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4240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Coulometry" sheetId="47896" r:id="rId7"/>
    <sheet name="PROX" sheetId="47897" r:id="rId8"/>
    <sheet name="Fusion XRF" sheetId="47898" r:id="rId9"/>
    <sheet name="Laser Ablation" sheetId="47899" r:id="rId10"/>
    <sheet name="Thermograv" sheetId="47900" r:id="rId11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<sst xmlns="http://schemas.openxmlformats.org/spreadsheetml/2006/main" count="1162" uniqueCount="230">
  <si>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</si>
  <si>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</si>
  <si>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</si>
  <si>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</si>
  <si>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</si>
  <si>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</si>
  <si>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</si>
  <si>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</si>
  <si>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</si>
  <si>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</si>
  <si>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</si>
  <si>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Sm</t>
  </si>
  <si>
    <t>Bi</t>
  </si>
  <si>
    <t>La</t>
  </si>
  <si>
    <t>Cd</t>
  </si>
  <si>
    <t>Ce</t>
  </si>
  <si>
    <t>Co</t>
  </si>
  <si>
    <t>Mo</t>
  </si>
  <si>
    <t>Th</t>
  </si>
  <si>
    <t>Nd</t>
  </si>
  <si>
    <t>U</t>
  </si>
  <si>
    <t>Ni</t>
  </si>
  <si>
    <t>W</t>
  </si>
  <si>
    <t>Pb</t>
  </si>
  <si>
    <t>Eu</t>
  </si>
  <si>
    <t>Pr</t>
  </si>
  <si>
    <t>Zn</t>
  </si>
  <si>
    <t>Unit</t>
  </si>
  <si>
    <t>Value</t>
  </si>
  <si>
    <t>Re</t>
  </si>
  <si>
    <t>S</t>
  </si>
  <si>
    <t>Tl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</si>
  <si>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</si>
  <si>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</si>
  <si>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</si>
  <si>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</si>
  <si>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</si>
  <si>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</si>
  <si>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</si>
  <si>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</si>
  <si>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</si>
  <si>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</si>
  <si>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</si>
  <si>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</si>
  <si>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</si>
  <si>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</si>
  <si>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</si>
  <si>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</si>
  <si>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</si>
  <si>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</si>
  <si>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</si>
  <si>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</si>
  <si>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</si>
  <si>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</si>
  <si>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</si>
  <si>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</si>
  <si>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</si>
  <si>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</si>
  <si>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</si>
  <si>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</si>
  <si>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</si>
  <si>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</si>
  <si>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</si>
  <si>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</si>
  <si>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</si>
  <si>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</si>
  <si>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</si>
  <si>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</si>
  <si>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</si>
  <si>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</si>
  <si>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</si>
  <si>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</si>
  <si>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</si>
  <si>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</si>
  <si>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</si>
  <si>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</si>
  <si>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</si>
  <si>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</si>
  <si>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</si>
  <si>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</si>
  <si>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</si>
  <si>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</si>
  <si>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</si>
  <si>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</si>
  <si>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</si>
  <si>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</si>
  <si>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</si>
  <si>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</si>
  <si>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</si>
  <si>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</si>
  <si>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</si>
  <si>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Infrared Combustion</t>
  </si>
  <si>
    <t>Coulometry</t>
  </si>
  <si>
    <t>TGC</t>
  </si>
  <si>
    <t>PROX</t>
  </si>
  <si>
    <t>Proximate Analysis</t>
  </si>
  <si>
    <t>Ash</t>
  </si>
  <si>
    <t>C-Fixed</t>
  </si>
  <si>
    <t>Volatile</t>
  </si>
  <si>
    <t>Borate Fusion XRF</t>
  </si>
  <si>
    <t>Laser Ablation ICP-MS</t>
  </si>
  <si>
    <t>Thermogravimetry</t>
  </si>
  <si>
    <t>TGC, wt.%</t>
  </si>
  <si>
    <t>Lab</t>
  </si>
  <si>
    <t>No</t>
  </si>
  <si>
    <t>12</t>
  </si>
  <si>
    <t>Mean</t>
  </si>
  <si>
    <t>Median</t>
  </si>
  <si>
    <t>Std Dev.</t>
  </si>
  <si>
    <t>PDM3</t>
  </si>
  <si>
    <t>Z-Score (Absolute)</t>
  </si>
  <si>
    <t>NA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</si>
  <si>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</si>
  <si>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</si>
  <si>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</si>
  <si>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</si>
  <si>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</si>
  <si>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</si>
  <si>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</si>
  <si>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</si>
  <si>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</si>
  <si>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</si>
  <si>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13</t>
  </si>
  <si>
    <t>14</t>
  </si>
  <si>
    <t>15</t>
  </si>
  <si>
    <t>16</t>
  </si>
  <si>
    <t>IRC-CS1</t>
  </si>
  <si>
    <t>Indicative</t>
  </si>
  <si>
    <t>COUL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</si>
  <si>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</si>
  <si>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</si>
  <si>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</si>
  <si>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</si>
  <si>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</si>
  <si>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</si>
  <si>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</si>
  <si>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</si>
  <si>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</si>
  <si>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ABL*MS</t>
  </si>
  <si>
    <t>LOI*TGA</t>
  </si>
  <si>
    <t>Laser Ablation with Mass Spectrometry: ICP-MS finish</t>
  </si>
  <si>
    <t>coulometry</t>
  </si>
  <si>
    <t>HCl digestion followed by drying at ~425 C then analysis by infrared combustion furnace</t>
  </si>
  <si>
    <t>loss on ignition with Thermal Gravimetric Analyser finish</t>
  </si>
  <si>
    <t>proximate analysis by ashing sample at 420 degrees; residue analysed for TGC by combustion.</t>
  </si>
  <si>
    <t>ALS, Johannesburg, South Africa</t>
  </si>
  <si>
    <t>ALS, Loughrea, Galway, Ireland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</si>
  <si>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</si>
  <si>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</si>
  <si>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</si>
  <si>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</si>
  <si>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Labtium Oy, Saarenkylä, Rovaniemi, Finland</t>
  </si>
  <si>
    <t>MINTEK Analytical Services, Randburg, South Africa</t>
  </si>
  <si>
    <t>SGS Australia Mineral Services, Perth, WA, Australia</t>
  </si>
  <si>
    <t>SGS Geosol Laboratorios Ltda, Vespasiano, Minas Gerais, Brazil</t>
  </si>
  <si>
    <t>SGS Lakefield Research Ltd, Lakefield, Ontario, Canada</t>
  </si>
  <si>
    <t>Shiva Analyticals Ltd, Bangalore North, Karnataka, India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</si>
  <si>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</si>
  <si>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</si>
  <si>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</si>
  <si>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</si>
  <si>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</si>
  <si>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</si>
  <si>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</si>
  <si>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</si>
  <si>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</si>
  <si>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</si>
  <si>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</si>
  <si>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TGC, Total graphitic carbon (wt.%)</t>
  </si>
  <si>
    <t>Analytical results for C in OREAS 723 (Indicative Value 5.98 wt.%)</t>
  </si>
  <si>
    <t>Analytical results for S in OREAS 723 (Indicative Value 0.075 wt.%)</t>
  </si>
  <si>
    <t>Analytical results for TGC in OREAS 723 (Certified Value 5.87 wt.%)</t>
  </si>
  <si>
    <t>Analytical results for TGC in OREAS 723 (Indicative Value 6.06 wt.%)</t>
  </si>
  <si>
    <t>Analytical results for Ash in OREAS 723 (Indicative Value 93.1 wt.%)</t>
  </si>
  <si>
    <t>Analytical results for C-Fixed in OREAS 723 (Indicative Value 3.92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</si>
  <si>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723 (Indicative Value 0.17 wt.%)</t>
    </r>
  </si>
  <si>
    <t>Analytical results for Volatile in OREAS 723 (Indicative Value 2.76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</si>
  <si>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723 (Indicative Value 14.43 wt.%)</t>
    </r>
  </si>
  <si>
    <t>Analytical results for BaO in OREAS 723 (Indicative Value 1200 ppm)</t>
  </si>
  <si>
    <t>Analytical results for CaO in OREAS 723 (Indicative Value 3.54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</si>
  <si>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723 (Indicative Value 5.39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</si>
  <si>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723 (Indicative Value 3.68 wt.%)</t>
    </r>
  </si>
  <si>
    <t>Analytical results for MgO in OREAS 723 (Indicative Value 2.28 wt.%)</t>
  </si>
  <si>
    <t>Analytical results for MnO in OREAS 723 (Indicative Value 0.07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</si>
  <si>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723 (Indicative Value 2.68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</si>
  <si>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723 (Indicative Value 0.23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</si>
  <si>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723 (Indicative Value 59.87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</si>
  <si>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723 (Indicative Value 0.19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</si>
  <si>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723 (Indicative Value 0.79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</si>
  <si>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723 (Indicative Value 200 ppm)</t>
    </r>
  </si>
  <si>
    <t>Analytical results for Ag in OREAS 723 (Indicative Value 0.1 ppm)</t>
  </si>
  <si>
    <t>Analytical results for As in OREAS 723 (Indicative Value 22.4 ppm)</t>
  </si>
  <si>
    <t>Analytical results for Ba in OREAS 723 (Indicative Value 1070 ppm)</t>
  </si>
  <si>
    <t>Analytical results for Bi in OREAS 723 (Indicative Value 0.25 ppm)</t>
  </si>
  <si>
    <t>Analytical results for Cd in OREAS 723 (Indicative Value &lt; 0.1 ppm)</t>
  </si>
  <si>
    <t>Analytical results for Ce in OREAS 723 (Indicative Value 75 ppm)</t>
  </si>
  <si>
    <t>Analytical results for Co in OREAS 723 (Indicative Value 14.4 ppm)</t>
  </si>
  <si>
    <t>Analytical results for Cu in OREAS 723 (Indicative Value 52 ppm)</t>
  </si>
  <si>
    <t>Analytical results for Eu in OREAS 723 (Indicative Value 1.26 ppm)</t>
  </si>
  <si>
    <t>Analytical results for Gd in OREAS 723 (Indicative Value 5.47 ppm)</t>
  </si>
  <si>
    <t>Analytical results for Hf in OREAS 723 (Indicative Value 7.94 ppm)</t>
  </si>
  <si>
    <t>Analytical results for La in OREAS 723 (Indicative Value 40 ppm)</t>
  </si>
  <si>
    <t>Analytical results for Mo in OREAS 723 (Indicative Value 8.3 ppm)</t>
  </si>
  <si>
    <t>Analytical results for Nd in OREAS 723 (Indicative Value 31.8 ppm)</t>
  </si>
  <si>
    <t>Analytical results for Ni in OREAS 723 (Indicative Value 48 ppm)</t>
  </si>
  <si>
    <t>Analytical results for Pb in OREAS 723 (Indicative Value 20.5 ppm)</t>
  </si>
  <si>
    <t>Analytical results for Pr in OREAS 723 (Indicative Value 9.48 ppm)</t>
  </si>
  <si>
    <t>Analytical results for Re in OREAS 723 (Indicative Value &lt; 0.01 ppm)</t>
  </si>
  <si>
    <t>Analytical results for Sb in OREAS 723 (Indicative Value 0.5 ppm)</t>
  </si>
  <si>
    <t>Analytical results for Sc in OREAS 723 (Indicative Value 12.1 ppm)</t>
  </si>
  <si>
    <t>Analytical results for Sm in OREAS 723 (Indicative Value 6.64 ppm)</t>
  </si>
  <si>
    <t>Analytical results for Th in OREAS 723 (Indicative Value 20.4 ppm)</t>
  </si>
  <si>
    <t>Analytical results for Tl in OREAS 723 (Indicative Value 0.15 ppm)</t>
  </si>
  <si>
    <t>Analytical results for U in OREAS 723 (Indicative Value 5.65 ppm)</t>
  </si>
  <si>
    <t>Analytical results for W in OREAS 723 (Indicative Value 5 ppm)</t>
  </si>
  <si>
    <t>Analytical results for Zn in OREAS 723 (Indicative Value 68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</si>
  <si>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</si>
  <si>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723 (Indicative Value 6.61 wt.%)</t>
    </r>
  </si>
  <si>
    <t/>
  </si>
  <si>
    <t>Table 4. Pooled-Lab Performance Gates for OREAS 723</t>
  </si>
  <si>
    <t>Table 3. Indicative Values for OREAS 723</t>
  </si>
  <si>
    <t>Table 2. Certified Values, SD's, 95% Confidence and Tolerance Limits for OREAS 723</t>
  </si>
  <si>
    <t>SD</t>
  </si>
  <si>
    <t>Table 5. Participating Laboratory List used for OREAS 723</t>
  </si>
  <si>
    <t>Table 1. Abbreviations used for OREAS 723</t>
  </si>
  <si>
    <t xml:space="preserve">BV Geo </t>
  </si>
  <si>
    <t>Perth</t>
  </si>
  <si>
    <t>BV Geo</t>
  </si>
  <si>
    <t>Mintek</t>
  </si>
  <si>
    <t>Randburg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</si>
</sst>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6" xfId="0" applyFont="1" applyFill="1" applyBorder="1" applyAlignment="1">
      <alignment vertical="center" wrapText="1"/>
    </xf>
    <xf numFmtId="0" fontId="2" fillId="25" borderId="37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1" xfId="0" applyNumberFormat="1" applyFont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39" xfId="0" applyNumberFormat="1" applyFont="1" applyFill="1" applyBorder="1" applyAlignment="1">
      <alignment horizontal="left" vertical="center"/>
    </xf>
    <xf numFmtId="165" fontId="4" fillId="26" borderId="40" xfId="0" applyNumberFormat="1" applyFont="1" applyFill="1" applyBorder="1" applyAlignment="1">
      <alignment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3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44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8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2" fontId="0" fillId="0" borderId="23" xfId="0" applyNumberFormat="1" applyFont="1" applyFill="1" applyBorder="1" applyAlignment="1" applyProtection="1">
      <alignment horizontal="center"/>
    </xf>
    <xf numFmtId="2" fontId="0" fillId="0" borderId="11" xfId="0" quotePrefix="1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0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3</xdr:col>
      <xdr:colOff>323337</xdr:colOff>
      <xdr:row>29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38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365</xdr:row>
      <xdr:rowOff>0</xdr:rowOff>
    </xdr:from>
    <xdr:to>
      <xdr:col>11</xdr:col>
      <xdr:colOff>96853</xdr:colOff>
      <xdr:row>370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9663542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96853</xdr:colOff>
      <xdr:row>20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26771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8</xdr:col>
      <xdr:colOff>165645</xdr:colOff>
      <xdr:row>11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4605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12</xdr:col>
      <xdr:colOff>104262</xdr:colOff>
      <xdr:row>33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0102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190500</xdr:rowOff>
    </xdr:from>
    <xdr:to>
      <xdr:col>15</xdr:col>
      <xdr:colOff>11497</xdr:colOff>
      <xdr:row>11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40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11</xdr:col>
      <xdr:colOff>109959</xdr:colOff>
      <xdr:row>56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833215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96853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239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11</xdr:col>
      <xdr:colOff>96853</xdr:colOff>
      <xdr:row>58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7841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11</xdr:col>
      <xdr:colOff>96853</xdr:colOff>
      <xdr:row>188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86364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224</v>
      </c>
      <c r="C1" s="40"/>
    </row>
    <row r="2" spans="2:10" ht="27.95" customHeight="1">
      <c r="B2" s="50" t="s">
        <v>47</v>
      </c>
      <c r="C2" s="50" t="s">
        <v>48</v>
      </c>
    </row>
    <row r="3" spans="2:10" ht="15" customHeight="1">
      <c r="B3" s="51" t="s">
        <v>54</v>
      </c>
      <c r="C3" s="51" t="s">
        <v>55</v>
      </c>
    </row>
    <row r="4" spans="2:10" ht="15" customHeight="1">
      <c r="B4" s="52" t="s">
        <v>59</v>
      </c>
      <c r="C4" s="52" t="s">
        <v>88</v>
      </c>
    </row>
    <row r="5" spans="2:10" ht="15" customHeight="1">
      <c r="B5" s="52" t="s">
        <v>52</v>
      </c>
      <c r="C5" s="52" t="s">
        <v>53</v>
      </c>
    </row>
    <row r="6" spans="2:10" ht="15" customHeight="1">
      <c r="B6" s="52" t="s">
        <v>56</v>
      </c>
      <c r="C6" s="52" t="s">
        <v>51</v>
      </c>
    </row>
    <row r="7" spans="2:10" ht="15" customHeight="1">
      <c r="B7" s="52" t="s">
        <v>50</v>
      </c>
      <c r="C7" s="99" t="s">
        <v>89</v>
      </c>
    </row>
    <row r="8" spans="2:10" ht="15" customHeight="1" thickBot="1">
      <c r="B8" s="52" t="s">
        <v>49</v>
      </c>
      <c r="C8" s="99" t="s">
        <v>90</v>
      </c>
    </row>
    <row r="9" spans="2:10" ht="15" customHeight="1">
      <c r="B9" s="85" t="s">
        <v>87</v>
      </c>
      <c r="C9" s="86"/>
    </row>
    <row r="10" spans="2:10" ht="15" customHeight="1">
      <c r="B10" s="52" t="s">
        <v>138</v>
      </c>
      <c r="C10" s="52" t="s">
        <v>140</v>
      </c>
    </row>
    <row r="11" spans="2:10" ht="15" customHeight="1">
      <c r="B11" s="52" t="s">
        <v>61</v>
      </c>
      <c r="C11" s="52" t="s">
        <v>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128</v>
      </c>
      <c r="C12" s="52" t="s">
        <v>141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63</v>
      </c>
      <c r="C13" s="52" t="s">
        <v>64</v>
      </c>
    </row>
    <row r="14" spans="2:10" ht="15" customHeight="1">
      <c r="B14" s="52" t="s">
        <v>126</v>
      </c>
      <c r="C14" s="52" t="s">
        <v>142</v>
      </c>
    </row>
    <row r="15" spans="2:10" ht="15" customHeight="1">
      <c r="B15" s="52" t="s">
        <v>139</v>
      </c>
      <c r="C15" s="52" t="s">
        <v>143</v>
      </c>
    </row>
    <row r="16" spans="2:10" ht="15" customHeight="1">
      <c r="B16" s="53" t="s">
        <v>94</v>
      </c>
      <c r="C16" s="53" t="s">
        <v>144</v>
      </c>
    </row>
    <row r="17" spans="2:3" ht="15" customHeight="1">
      <c r="B17" s="69"/>
      <c r="C17" s="70"/>
    </row>
    <row r="18" spans="2:3" ht="15" customHeight="1">
      <c r="B18" s="71" t="s">
        <v>80</v>
      </c>
      <c r="C18" s="72" t="s">
        <v>75</v>
      </c>
    </row>
    <row r="19" spans="2:3" ht="15" customHeight="1">
      <c r="B19" s="73"/>
      <c r="C19" s="72"/>
    </row>
    <row r="20" spans="2:3" ht="15" customHeight="1">
      <c r="B20" s="74" t="s">
        <v>79</v>
      </c>
      <c r="C20" s="75" t="s">
        <v>78</v>
      </c>
    </row>
    <row r="21" spans="2:3" ht="15" customHeight="1">
      <c r="B21" s="73"/>
      <c r="C21" s="72"/>
    </row>
    <row r="22" spans="2:3" ht="15" customHeight="1">
      <c r="B22" s="76" t="s">
        <v>76</v>
      </c>
      <c r="C22" s="75" t="s">
        <v>77</v>
      </c>
    </row>
    <row r="23" spans="2:3" ht="15" customHeight="1">
      <c r="B23" s="77"/>
      <c r="C23" s="78"/>
    </row>
    <row r="24" spans="2:3" ht="15" customHeight="1">
      <c r="B24"/>
      <c r="C24"/>
    </row>
    <row r="25" spans="2:3" ht="15" customHeight="1">
      <c r="B25"/>
      <c r="C25"/>
    </row>
  </sheetData>
  <sortState ref="B6:C10">
    <sortCondition ref="B6:B10"/>
  </sortState>
  <conditionalFormatting sqref="B5:C24">
    <cfRule type="expression" dxfId="20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451"/>
  <sheetViews>
    <sheetView topLeftCell="A164" zoomScale="144" zoomScaleNormal="144" workbookViewId="0">
      <selection activeCell="D179" sqref="D179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190</v>
      </c>
      <c r="AS1" s="30" t="s">
        <v>127</v>
      </c>
    </row>
    <row r="2" spans="1:46" ht="15">
      <c r="A2" s="27" t="s">
        <v>4</v>
      </c>
      <c r="B2" s="17" t="s">
        <v>72</v>
      </c>
      <c r="C2" s="14" t="s">
        <v>73</v>
      </c>
      <c r="D2" s="15" t="s">
        <v>227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4" t="s">
        <v>226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138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34">
        <v>0.1</v>
      </c>
      <c r="E6" s="135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7">
        <v>1</v>
      </c>
    </row>
    <row r="7" spans="1:46">
      <c r="A7" s="33"/>
      <c r="B7" s="18">
        <v>1</v>
      </c>
      <c r="C7" s="7">
        <v>2</v>
      </c>
      <c r="D7" s="138">
        <v>0.1</v>
      </c>
      <c r="E7" s="135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7">
        <v>14</v>
      </c>
    </row>
    <row r="8" spans="1:46">
      <c r="A8" s="33"/>
      <c r="B8" s="19" t="s">
        <v>106</v>
      </c>
      <c r="C8" s="11"/>
      <c r="D8" s="139">
        <v>0.1</v>
      </c>
      <c r="E8" s="135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7">
        <v>16</v>
      </c>
    </row>
    <row r="9" spans="1:46">
      <c r="A9" s="33"/>
      <c r="B9" s="2" t="s">
        <v>107</v>
      </c>
      <c r="C9" s="31"/>
      <c r="D9" s="24">
        <v>0.1</v>
      </c>
      <c r="E9" s="135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7">
        <v>0.1</v>
      </c>
      <c r="AT9" s="30"/>
    </row>
    <row r="10" spans="1:46">
      <c r="A10" s="33"/>
      <c r="B10" s="2" t="s">
        <v>108</v>
      </c>
      <c r="C10" s="31"/>
      <c r="D10" s="24">
        <v>0</v>
      </c>
      <c r="E10" s="135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7">
        <v>20</v>
      </c>
    </row>
    <row r="11" spans="1:46">
      <c r="A11" s="33"/>
      <c r="B11" s="2" t="s">
        <v>50</v>
      </c>
      <c r="C11" s="31"/>
      <c r="D11" s="12">
        <v>0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191</v>
      </c>
      <c r="AS15" s="30" t="s">
        <v>127</v>
      </c>
    </row>
    <row r="16" spans="1:46" ht="15">
      <c r="A16" s="27" t="s">
        <v>7</v>
      </c>
      <c r="B16" s="17" t="s">
        <v>72</v>
      </c>
      <c r="C16" s="14" t="s">
        <v>73</v>
      </c>
      <c r="D16" s="15" t="s">
        <v>227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104</v>
      </c>
      <c r="C17" s="7" t="s">
        <v>104</v>
      </c>
      <c r="D17" s="104" t="s">
        <v>226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138</v>
      </c>
      <c r="E18" s="10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0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47">
        <v>22.6</v>
      </c>
      <c r="E20" s="148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50">
        <v>1</v>
      </c>
    </row>
    <row r="21" spans="1:45">
      <c r="A21" s="33"/>
      <c r="B21" s="18">
        <v>1</v>
      </c>
      <c r="C21" s="7">
        <v>2</v>
      </c>
      <c r="D21" s="151">
        <v>22.2</v>
      </c>
      <c r="E21" s="148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50">
        <v>15</v>
      </c>
    </row>
    <row r="22" spans="1:45">
      <c r="A22" s="33"/>
      <c r="B22" s="19" t="s">
        <v>106</v>
      </c>
      <c r="C22" s="11"/>
      <c r="D22" s="152">
        <v>22.4</v>
      </c>
      <c r="E22" s="148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50">
        <v>16</v>
      </c>
    </row>
    <row r="23" spans="1:45">
      <c r="A23" s="33"/>
      <c r="B23" s="2" t="s">
        <v>107</v>
      </c>
      <c r="C23" s="31"/>
      <c r="D23" s="153">
        <v>22.4</v>
      </c>
      <c r="E23" s="148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50">
        <v>22.4</v>
      </c>
    </row>
    <row r="24" spans="1:45">
      <c r="A24" s="33"/>
      <c r="B24" s="2" t="s">
        <v>108</v>
      </c>
      <c r="C24" s="31"/>
      <c r="D24" s="153">
        <v>0.28284271247462051</v>
      </c>
      <c r="E24" s="148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50">
        <v>21</v>
      </c>
    </row>
    <row r="25" spans="1:45">
      <c r="A25" s="33"/>
      <c r="B25" s="2" t="s">
        <v>50</v>
      </c>
      <c r="C25" s="31"/>
      <c r="D25" s="12">
        <v>1.2626906806902701E-2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109</v>
      </c>
      <c r="C26" s="31"/>
      <c r="D26" s="12">
        <v>0</v>
      </c>
      <c r="E26" s="10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110</v>
      </c>
      <c r="C27" s="56"/>
      <c r="D27" s="54" t="s">
        <v>111</v>
      </c>
      <c r="E27" s="10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192</v>
      </c>
      <c r="AS29" s="30" t="s">
        <v>127</v>
      </c>
    </row>
    <row r="30" spans="1:45" ht="15">
      <c r="A30" s="27" t="s">
        <v>10</v>
      </c>
      <c r="B30" s="17" t="s">
        <v>72</v>
      </c>
      <c r="C30" s="14" t="s">
        <v>73</v>
      </c>
      <c r="D30" s="15" t="s">
        <v>227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104</v>
      </c>
      <c r="C31" s="7" t="s">
        <v>104</v>
      </c>
      <c r="D31" s="104" t="s">
        <v>226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138</v>
      </c>
      <c r="E32" s="10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40">
        <v>1060</v>
      </c>
      <c r="E34" s="141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3">
        <v>1</v>
      </c>
    </row>
    <row r="35" spans="1:45">
      <c r="A35" s="33"/>
      <c r="B35" s="18">
        <v>1</v>
      </c>
      <c r="C35" s="7">
        <v>2</v>
      </c>
      <c r="D35" s="144">
        <v>1080</v>
      </c>
      <c r="E35" s="141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3">
        <v>16</v>
      </c>
    </row>
    <row r="36" spans="1:45">
      <c r="A36" s="33"/>
      <c r="B36" s="19" t="s">
        <v>106</v>
      </c>
      <c r="C36" s="11"/>
      <c r="D36" s="145">
        <v>1070</v>
      </c>
      <c r="E36" s="141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3">
        <v>16</v>
      </c>
    </row>
    <row r="37" spans="1:45">
      <c r="A37" s="33"/>
      <c r="B37" s="2" t="s">
        <v>107</v>
      </c>
      <c r="C37" s="31"/>
      <c r="D37" s="146">
        <v>1070</v>
      </c>
      <c r="E37" s="141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3">
        <v>1070</v>
      </c>
    </row>
    <row r="38" spans="1:45">
      <c r="A38" s="33"/>
      <c r="B38" s="2" t="s">
        <v>108</v>
      </c>
      <c r="C38" s="31"/>
      <c r="D38" s="146">
        <v>14.142135623730951</v>
      </c>
      <c r="E38" s="141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3">
        <v>22</v>
      </c>
    </row>
    <row r="39" spans="1:45">
      <c r="A39" s="33"/>
      <c r="B39" s="2" t="s">
        <v>50</v>
      </c>
      <c r="C39" s="31"/>
      <c r="D39" s="12">
        <v>1.3216949181056963E-2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109</v>
      </c>
      <c r="C40" s="31"/>
      <c r="D40" s="12">
        <v>0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110</v>
      </c>
      <c r="C41" s="56"/>
      <c r="D41" s="54" t="s">
        <v>111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5">
      <c r="B43" s="37" t="s">
        <v>193</v>
      </c>
      <c r="AS43" s="30" t="s">
        <v>127</v>
      </c>
    </row>
    <row r="44" spans="1:45" ht="15">
      <c r="A44" s="27" t="s">
        <v>12</v>
      </c>
      <c r="B44" s="17" t="s">
        <v>72</v>
      </c>
      <c r="C44" s="14" t="s">
        <v>73</v>
      </c>
      <c r="D44" s="15" t="s">
        <v>227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104</v>
      </c>
      <c r="C45" s="7" t="s">
        <v>104</v>
      </c>
      <c r="D45" s="104" t="s">
        <v>226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138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0.28000000000000003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0.22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17</v>
      </c>
    </row>
    <row r="50" spans="1:45">
      <c r="A50" s="33"/>
      <c r="B50" s="19" t="s">
        <v>106</v>
      </c>
      <c r="C50" s="11"/>
      <c r="D50" s="23">
        <v>0.25</v>
      </c>
      <c r="E50" s="10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107</v>
      </c>
      <c r="C51" s="31"/>
      <c r="D51" s="10">
        <v>0.25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0.25</v>
      </c>
    </row>
    <row r="52" spans="1:45">
      <c r="A52" s="33"/>
      <c r="B52" s="2" t="s">
        <v>108</v>
      </c>
      <c r="C52" s="31"/>
      <c r="D52" s="24">
        <v>4.2426406871193131E-2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23</v>
      </c>
    </row>
    <row r="53" spans="1:45">
      <c r="A53" s="33"/>
      <c r="B53" s="2" t="s">
        <v>50</v>
      </c>
      <c r="C53" s="31"/>
      <c r="D53" s="12">
        <v>0.16970562748477253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109</v>
      </c>
      <c r="C54" s="31"/>
      <c r="D54" s="12">
        <v>0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110</v>
      </c>
      <c r="C55" s="56"/>
      <c r="D55" s="54" t="s">
        <v>111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5">
      <c r="B57" s="37" t="s">
        <v>194</v>
      </c>
      <c r="AS57" s="30" t="s">
        <v>127</v>
      </c>
    </row>
    <row r="58" spans="1:45" ht="15">
      <c r="A58" s="27" t="s">
        <v>14</v>
      </c>
      <c r="B58" s="17" t="s">
        <v>72</v>
      </c>
      <c r="C58" s="14" t="s">
        <v>73</v>
      </c>
      <c r="D58" s="15" t="s">
        <v>227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104</v>
      </c>
      <c r="C59" s="7" t="s">
        <v>104</v>
      </c>
      <c r="D59" s="104" t="s">
        <v>226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138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100" t="s">
        <v>66</v>
      </c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101" t="s">
        <v>66</v>
      </c>
      <c r="E63" s="10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18</v>
      </c>
    </row>
    <row r="64" spans="1:45">
      <c r="A64" s="33"/>
      <c r="B64" s="19" t="s">
        <v>106</v>
      </c>
      <c r="C64" s="11"/>
      <c r="D64" s="23" t="s">
        <v>218</v>
      </c>
      <c r="E64" s="10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107</v>
      </c>
      <c r="C65" s="31"/>
      <c r="D65" s="10" t="s">
        <v>218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 t="s">
        <v>66</v>
      </c>
    </row>
    <row r="66" spans="1:45">
      <c r="A66" s="33"/>
      <c r="B66" s="2" t="s">
        <v>108</v>
      </c>
      <c r="C66" s="31"/>
      <c r="D66" s="24" t="s">
        <v>218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24</v>
      </c>
    </row>
    <row r="67" spans="1:45">
      <c r="A67" s="33"/>
      <c r="B67" s="2" t="s">
        <v>50</v>
      </c>
      <c r="C67" s="31"/>
      <c r="D67" s="12" t="s">
        <v>218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109</v>
      </c>
      <c r="C68" s="31"/>
      <c r="D68" s="12" t="s">
        <v>218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110</v>
      </c>
      <c r="C69" s="56"/>
      <c r="D69" s="54" t="s">
        <v>111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195</v>
      </c>
      <c r="AS71" s="30" t="s">
        <v>127</v>
      </c>
    </row>
    <row r="72" spans="1:45" ht="15">
      <c r="A72" s="27" t="s">
        <v>15</v>
      </c>
      <c r="B72" s="17" t="s">
        <v>72</v>
      </c>
      <c r="C72" s="14" t="s">
        <v>73</v>
      </c>
      <c r="D72" s="15" t="s">
        <v>227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104</v>
      </c>
      <c r="C73" s="7" t="s">
        <v>104</v>
      </c>
      <c r="D73" s="104" t="s">
        <v>226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138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40">
        <v>75.5</v>
      </c>
      <c r="E76" s="141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3">
        <v>1</v>
      </c>
    </row>
    <row r="77" spans="1:45">
      <c r="A77" s="33"/>
      <c r="B77" s="18">
        <v>1</v>
      </c>
      <c r="C77" s="7">
        <v>2</v>
      </c>
      <c r="D77" s="144">
        <v>75.400000000000006</v>
      </c>
      <c r="E77" s="141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3">
        <v>19</v>
      </c>
    </row>
    <row r="78" spans="1:45">
      <c r="A78" s="33"/>
      <c r="B78" s="19" t="s">
        <v>106</v>
      </c>
      <c r="C78" s="11"/>
      <c r="D78" s="145">
        <v>75.45</v>
      </c>
      <c r="E78" s="141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3">
        <v>16</v>
      </c>
    </row>
    <row r="79" spans="1:45">
      <c r="A79" s="33"/>
      <c r="B79" s="2" t="s">
        <v>107</v>
      </c>
      <c r="C79" s="31"/>
      <c r="D79" s="146">
        <v>75.45</v>
      </c>
      <c r="E79" s="141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3">
        <v>75.45</v>
      </c>
    </row>
    <row r="80" spans="1:45">
      <c r="A80" s="33"/>
      <c r="B80" s="2" t="s">
        <v>108</v>
      </c>
      <c r="C80" s="31"/>
      <c r="D80" s="146">
        <v>7.0710678118650741E-2</v>
      </c>
      <c r="E80" s="141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3">
        <v>25</v>
      </c>
    </row>
    <row r="81" spans="1:45">
      <c r="A81" s="33"/>
      <c r="B81" s="2" t="s">
        <v>50</v>
      </c>
      <c r="C81" s="31"/>
      <c r="D81" s="12">
        <v>9.3718592602585473E-4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109</v>
      </c>
      <c r="C82" s="31"/>
      <c r="D82" s="12">
        <v>0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110</v>
      </c>
      <c r="C83" s="56"/>
      <c r="D83" s="54" t="s">
        <v>111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196</v>
      </c>
      <c r="AS85" s="30" t="s">
        <v>127</v>
      </c>
    </row>
    <row r="86" spans="1:45" ht="15">
      <c r="A86" s="27" t="s">
        <v>16</v>
      </c>
      <c r="B86" s="17" t="s">
        <v>72</v>
      </c>
      <c r="C86" s="14" t="s">
        <v>73</v>
      </c>
      <c r="D86" s="15" t="s">
        <v>227</v>
      </c>
      <c r="E86" s="10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104</v>
      </c>
      <c r="C87" s="7" t="s">
        <v>104</v>
      </c>
      <c r="D87" s="104" t="s">
        <v>226</v>
      </c>
      <c r="E87" s="10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138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47">
        <v>14.5</v>
      </c>
      <c r="E90" s="148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50">
        <v>1</v>
      </c>
    </row>
    <row r="91" spans="1:45">
      <c r="A91" s="33"/>
      <c r="B91" s="18">
        <v>1</v>
      </c>
      <c r="C91" s="7">
        <v>2</v>
      </c>
      <c r="D91" s="151">
        <v>14.2</v>
      </c>
      <c r="E91" s="148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50">
        <v>20</v>
      </c>
    </row>
    <row r="92" spans="1:45">
      <c r="A92" s="33"/>
      <c r="B92" s="19" t="s">
        <v>106</v>
      </c>
      <c r="C92" s="11"/>
      <c r="D92" s="152">
        <v>14.35</v>
      </c>
      <c r="E92" s="148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50">
        <v>16</v>
      </c>
    </row>
    <row r="93" spans="1:45">
      <c r="A93" s="33"/>
      <c r="B93" s="2" t="s">
        <v>107</v>
      </c>
      <c r="C93" s="31"/>
      <c r="D93" s="153">
        <v>14.35</v>
      </c>
      <c r="E93" s="148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50">
        <v>14.35</v>
      </c>
    </row>
    <row r="94" spans="1:45">
      <c r="A94" s="33"/>
      <c r="B94" s="2" t="s">
        <v>108</v>
      </c>
      <c r="C94" s="31"/>
      <c r="D94" s="153">
        <v>0.21213203435596475</v>
      </c>
      <c r="E94" s="148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50">
        <v>26</v>
      </c>
    </row>
    <row r="95" spans="1:45">
      <c r="A95" s="33"/>
      <c r="B95" s="2" t="s">
        <v>50</v>
      </c>
      <c r="C95" s="31"/>
      <c r="D95" s="12">
        <v>1.4782720164178729E-2</v>
      </c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109</v>
      </c>
      <c r="C96" s="31"/>
      <c r="D96" s="12">
        <v>0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110</v>
      </c>
      <c r="C97" s="56"/>
      <c r="D97" s="54" t="s">
        <v>111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5">
      <c r="B99" s="37" t="s">
        <v>197</v>
      </c>
      <c r="AS99" s="30" t="s">
        <v>127</v>
      </c>
    </row>
    <row r="100" spans="1:45" ht="15">
      <c r="A100" s="27" t="s">
        <v>0</v>
      </c>
      <c r="B100" s="17" t="s">
        <v>72</v>
      </c>
      <c r="C100" s="14" t="s">
        <v>73</v>
      </c>
      <c r="D100" s="15" t="s">
        <v>227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104</v>
      </c>
      <c r="C101" s="7" t="s">
        <v>104</v>
      </c>
      <c r="D101" s="104" t="s">
        <v>226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138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40">
        <v>54</v>
      </c>
      <c r="E104" s="141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3">
        <v>1</v>
      </c>
    </row>
    <row r="105" spans="1:45">
      <c r="A105" s="33"/>
      <c r="B105" s="18">
        <v>1</v>
      </c>
      <c r="C105" s="7">
        <v>2</v>
      </c>
      <c r="D105" s="144">
        <v>50</v>
      </c>
      <c r="E105" s="141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3">
        <v>21</v>
      </c>
    </row>
    <row r="106" spans="1:45">
      <c r="A106" s="33"/>
      <c r="B106" s="19" t="s">
        <v>106</v>
      </c>
      <c r="C106" s="11"/>
      <c r="D106" s="145">
        <v>52</v>
      </c>
      <c r="E106" s="141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3">
        <v>16</v>
      </c>
    </row>
    <row r="107" spans="1:45">
      <c r="A107" s="33"/>
      <c r="B107" s="2" t="s">
        <v>107</v>
      </c>
      <c r="C107" s="31"/>
      <c r="D107" s="146">
        <v>52</v>
      </c>
      <c r="E107" s="141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2"/>
      <c r="AF107" s="142"/>
      <c r="AG107" s="142"/>
      <c r="AH107" s="142"/>
      <c r="AI107" s="142"/>
      <c r="AJ107" s="142"/>
      <c r="AK107" s="142"/>
      <c r="AL107" s="142"/>
      <c r="AM107" s="142"/>
      <c r="AN107" s="142"/>
      <c r="AO107" s="142"/>
      <c r="AP107" s="142"/>
      <c r="AQ107" s="142"/>
      <c r="AR107" s="142"/>
      <c r="AS107" s="143">
        <v>52</v>
      </c>
    </row>
    <row r="108" spans="1:45">
      <c r="A108" s="33"/>
      <c r="B108" s="2" t="s">
        <v>108</v>
      </c>
      <c r="C108" s="31"/>
      <c r="D108" s="146">
        <v>2.8284271247461903</v>
      </c>
      <c r="E108" s="141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2"/>
      <c r="AF108" s="142"/>
      <c r="AG108" s="142"/>
      <c r="AH108" s="142"/>
      <c r="AI108" s="142"/>
      <c r="AJ108" s="142"/>
      <c r="AK108" s="142"/>
      <c r="AL108" s="142"/>
      <c r="AM108" s="142"/>
      <c r="AN108" s="142"/>
      <c r="AO108" s="142"/>
      <c r="AP108" s="142"/>
      <c r="AQ108" s="142"/>
      <c r="AR108" s="142"/>
      <c r="AS108" s="143">
        <v>27</v>
      </c>
    </row>
    <row r="109" spans="1:45">
      <c r="A109" s="33"/>
      <c r="B109" s="2" t="s">
        <v>50</v>
      </c>
      <c r="C109" s="31"/>
      <c r="D109" s="12">
        <v>5.4392829322042119E-2</v>
      </c>
      <c r="E109" s="10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109</v>
      </c>
      <c r="C110" s="31"/>
      <c r="D110" s="12">
        <v>0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110</v>
      </c>
      <c r="C111" s="56"/>
      <c r="D111" s="54" t="s">
        <v>111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5">
      <c r="B113" s="37" t="s">
        <v>198</v>
      </c>
      <c r="AS113" s="30" t="s">
        <v>127</v>
      </c>
    </row>
    <row r="114" spans="1:45" ht="15">
      <c r="A114" s="27" t="s">
        <v>24</v>
      </c>
      <c r="B114" s="17" t="s">
        <v>72</v>
      </c>
      <c r="C114" s="14" t="s">
        <v>73</v>
      </c>
      <c r="D114" s="15" t="s">
        <v>227</v>
      </c>
      <c r="E114" s="10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104</v>
      </c>
      <c r="C115" s="7" t="s">
        <v>104</v>
      </c>
      <c r="D115" s="104" t="s">
        <v>226</v>
      </c>
      <c r="E115" s="10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138</v>
      </c>
      <c r="E116" s="10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1.19</v>
      </c>
      <c r="E118" s="10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1.33</v>
      </c>
      <c r="E119" s="10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22</v>
      </c>
    </row>
    <row r="120" spans="1:45">
      <c r="A120" s="33"/>
      <c r="B120" s="19" t="s">
        <v>106</v>
      </c>
      <c r="C120" s="11"/>
      <c r="D120" s="23">
        <v>1.26</v>
      </c>
      <c r="E120" s="10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107</v>
      </c>
      <c r="C121" s="31"/>
      <c r="D121" s="10">
        <v>1.26</v>
      </c>
      <c r="E121" s="10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1.26</v>
      </c>
    </row>
    <row r="122" spans="1:45">
      <c r="A122" s="33"/>
      <c r="B122" s="2" t="s">
        <v>108</v>
      </c>
      <c r="C122" s="31"/>
      <c r="D122" s="24">
        <v>9.8994949366116733E-2</v>
      </c>
      <c r="E122" s="10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28</v>
      </c>
    </row>
    <row r="123" spans="1:45">
      <c r="A123" s="33"/>
      <c r="B123" s="2" t="s">
        <v>50</v>
      </c>
      <c r="C123" s="31"/>
      <c r="D123" s="12">
        <v>7.8567420131838678E-2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109</v>
      </c>
      <c r="C124" s="31"/>
      <c r="D124" s="12">
        <v>0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110</v>
      </c>
      <c r="C125" s="56"/>
      <c r="D125" s="54" t="s">
        <v>111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5">
      <c r="B127" s="37" t="s">
        <v>199</v>
      </c>
      <c r="AS127" s="30" t="s">
        <v>127</v>
      </c>
    </row>
    <row r="128" spans="1:45" ht="15">
      <c r="A128" s="27" t="s">
        <v>5</v>
      </c>
      <c r="B128" s="17" t="s">
        <v>72</v>
      </c>
      <c r="C128" s="14" t="s">
        <v>73</v>
      </c>
      <c r="D128" s="15" t="s">
        <v>227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104</v>
      </c>
      <c r="C129" s="7" t="s">
        <v>104</v>
      </c>
      <c r="D129" s="104" t="s">
        <v>226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138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5.52</v>
      </c>
      <c r="E132" s="10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5.41</v>
      </c>
      <c r="E133" s="10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14</v>
      </c>
    </row>
    <row r="134" spans="1:45">
      <c r="A134" s="33"/>
      <c r="B134" s="19" t="s">
        <v>106</v>
      </c>
      <c r="C134" s="11"/>
      <c r="D134" s="23">
        <v>5.4649999999999999</v>
      </c>
      <c r="E134" s="10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107</v>
      </c>
      <c r="C135" s="31"/>
      <c r="D135" s="10">
        <v>5.4649999999999999</v>
      </c>
      <c r="E135" s="10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5.4649999999999999</v>
      </c>
    </row>
    <row r="136" spans="1:45">
      <c r="A136" s="33"/>
      <c r="B136" s="2" t="s">
        <v>108</v>
      </c>
      <c r="C136" s="31"/>
      <c r="D136" s="24">
        <v>7.7781745930519827E-2</v>
      </c>
      <c r="E136" s="10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20</v>
      </c>
    </row>
    <row r="137" spans="1:45">
      <c r="A137" s="33"/>
      <c r="B137" s="2" t="s">
        <v>50</v>
      </c>
      <c r="C137" s="31"/>
      <c r="D137" s="12">
        <v>1.4232707398082311E-2</v>
      </c>
      <c r="E137" s="10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109</v>
      </c>
      <c r="C138" s="31"/>
      <c r="D138" s="12">
        <v>0</v>
      </c>
      <c r="E138" s="10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110</v>
      </c>
      <c r="C139" s="56"/>
      <c r="D139" s="54" t="s">
        <v>111</v>
      </c>
      <c r="E139" s="10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5">
      <c r="B141" s="37" t="s">
        <v>200</v>
      </c>
      <c r="AS141" s="30" t="s">
        <v>127</v>
      </c>
    </row>
    <row r="142" spans="1:45" ht="15">
      <c r="A142" s="27" t="s">
        <v>8</v>
      </c>
      <c r="B142" s="17" t="s">
        <v>72</v>
      </c>
      <c r="C142" s="14" t="s">
        <v>73</v>
      </c>
      <c r="D142" s="15" t="s">
        <v>227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104</v>
      </c>
      <c r="C143" s="7" t="s">
        <v>104</v>
      </c>
      <c r="D143" s="104" t="s">
        <v>226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138</v>
      </c>
      <c r="E144" s="10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7.62</v>
      </c>
      <c r="E146" s="10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8.25</v>
      </c>
      <c r="E147" s="10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15</v>
      </c>
    </row>
    <row r="148" spans="1:45">
      <c r="A148" s="33"/>
      <c r="B148" s="19" t="s">
        <v>106</v>
      </c>
      <c r="C148" s="11"/>
      <c r="D148" s="23">
        <v>7.9350000000000005</v>
      </c>
      <c r="E148" s="10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107</v>
      </c>
      <c r="C149" s="31"/>
      <c r="D149" s="10">
        <v>7.9350000000000005</v>
      </c>
      <c r="E149" s="10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7.9349999999999996</v>
      </c>
    </row>
    <row r="150" spans="1:45">
      <c r="A150" s="33"/>
      <c r="B150" s="2" t="s">
        <v>108</v>
      </c>
      <c r="C150" s="31"/>
      <c r="D150" s="24">
        <v>0.44547727214752486</v>
      </c>
      <c r="E150" s="10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21</v>
      </c>
    </row>
    <row r="151" spans="1:45">
      <c r="A151" s="33"/>
      <c r="B151" s="2" t="s">
        <v>50</v>
      </c>
      <c r="C151" s="31"/>
      <c r="D151" s="12">
        <v>5.6140803043166328E-2</v>
      </c>
      <c r="E151" s="10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109</v>
      </c>
      <c r="C152" s="31"/>
      <c r="D152" s="12">
        <v>2.2204460492503131E-16</v>
      </c>
      <c r="E152" s="10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110</v>
      </c>
      <c r="C153" s="56"/>
      <c r="D153" s="54" t="s">
        <v>111</v>
      </c>
      <c r="E153" s="10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5">
      <c r="B155" s="37" t="s">
        <v>201</v>
      </c>
      <c r="AS155" s="30" t="s">
        <v>127</v>
      </c>
    </row>
    <row r="156" spans="1:45" ht="15">
      <c r="A156" s="27" t="s">
        <v>13</v>
      </c>
      <c r="B156" s="17" t="s">
        <v>72</v>
      </c>
      <c r="C156" s="14" t="s">
        <v>73</v>
      </c>
      <c r="D156" s="15" t="s">
        <v>227</v>
      </c>
      <c r="E156" s="10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104</v>
      </c>
      <c r="C157" s="7" t="s">
        <v>104</v>
      </c>
      <c r="D157" s="104" t="s">
        <v>226</v>
      </c>
      <c r="E157" s="10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138</v>
      </c>
      <c r="E158" s="10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/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47">
        <v>39.9</v>
      </c>
      <c r="E160" s="148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50">
        <v>1</v>
      </c>
    </row>
    <row r="161" spans="1:45">
      <c r="A161" s="33"/>
      <c r="B161" s="18">
        <v>1</v>
      </c>
      <c r="C161" s="7">
        <v>2</v>
      </c>
      <c r="D161" s="151">
        <v>40.1</v>
      </c>
      <c r="E161" s="148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  <c r="AB161" s="149"/>
      <c r="AC161" s="149"/>
      <c r="AD161" s="149"/>
      <c r="AE161" s="149"/>
      <c r="AF161" s="149"/>
      <c r="AG161" s="149"/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50">
        <v>16</v>
      </c>
    </row>
    <row r="162" spans="1:45">
      <c r="A162" s="33"/>
      <c r="B162" s="19" t="s">
        <v>106</v>
      </c>
      <c r="C162" s="11"/>
      <c r="D162" s="152">
        <v>40</v>
      </c>
      <c r="E162" s="148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  <c r="AB162" s="149"/>
      <c r="AC162" s="149"/>
      <c r="AD162" s="149"/>
      <c r="AE162" s="149"/>
      <c r="AF162" s="149"/>
      <c r="AG162" s="149"/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50">
        <v>16</v>
      </c>
    </row>
    <row r="163" spans="1:45">
      <c r="A163" s="33"/>
      <c r="B163" s="2" t="s">
        <v>107</v>
      </c>
      <c r="C163" s="31"/>
      <c r="D163" s="153">
        <v>40</v>
      </c>
      <c r="E163" s="148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  <c r="AB163" s="149"/>
      <c r="AC163" s="149"/>
      <c r="AD163" s="149"/>
      <c r="AE163" s="149"/>
      <c r="AF163" s="149"/>
      <c r="AG163" s="149"/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50">
        <v>40</v>
      </c>
    </row>
    <row r="164" spans="1:45">
      <c r="A164" s="33"/>
      <c r="B164" s="2" t="s">
        <v>108</v>
      </c>
      <c r="C164" s="31"/>
      <c r="D164" s="153">
        <v>0.14142135623731153</v>
      </c>
      <c r="E164" s="148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  <c r="AB164" s="149"/>
      <c r="AC164" s="149"/>
      <c r="AD164" s="149"/>
      <c r="AE164" s="149"/>
      <c r="AF164" s="149"/>
      <c r="AG164" s="149"/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50">
        <v>22</v>
      </c>
    </row>
    <row r="165" spans="1:45">
      <c r="A165" s="33"/>
      <c r="B165" s="2" t="s">
        <v>50</v>
      </c>
      <c r="C165" s="31"/>
      <c r="D165" s="12">
        <v>3.5355339059327884E-3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109</v>
      </c>
      <c r="C166" s="31"/>
      <c r="D166" s="12">
        <v>0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110</v>
      </c>
      <c r="C167" s="56"/>
      <c r="D167" s="54" t="s">
        <v>111</v>
      </c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5">
      <c r="B169" s="37" t="s">
        <v>202</v>
      </c>
      <c r="AS169" s="30" t="s">
        <v>127</v>
      </c>
    </row>
    <row r="170" spans="1:45" ht="15">
      <c r="A170" s="27" t="s">
        <v>17</v>
      </c>
      <c r="B170" s="17" t="s">
        <v>72</v>
      </c>
      <c r="C170" s="14" t="s">
        <v>73</v>
      </c>
      <c r="D170" s="15" t="s">
        <v>227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04" t="s">
        <v>226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138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8.1999999999999993</v>
      </c>
      <c r="E174" s="10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8.4</v>
      </c>
      <c r="E175" s="10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17</v>
      </c>
    </row>
    <row r="176" spans="1:45">
      <c r="A176" s="33"/>
      <c r="B176" s="19" t="s">
        <v>106</v>
      </c>
      <c r="C176" s="11"/>
      <c r="D176" s="23">
        <v>8.3000000000000007</v>
      </c>
      <c r="E176" s="10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107</v>
      </c>
      <c r="C177" s="31"/>
      <c r="D177" s="10">
        <v>8.3000000000000007</v>
      </c>
      <c r="E177" s="10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8.3000000000000007</v>
      </c>
    </row>
    <row r="178" spans="1:45">
      <c r="A178" s="33"/>
      <c r="B178" s="2" t="s">
        <v>108</v>
      </c>
      <c r="C178" s="31"/>
      <c r="D178" s="24">
        <v>0.14142135623731025</v>
      </c>
      <c r="E178" s="10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23</v>
      </c>
    </row>
    <row r="179" spans="1:45">
      <c r="A179" s="33"/>
      <c r="B179" s="2" t="s">
        <v>50</v>
      </c>
      <c r="C179" s="31"/>
      <c r="D179" s="12">
        <v>1.703871761895304E-2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109</v>
      </c>
      <c r="C180" s="31"/>
      <c r="D180" s="12">
        <v>0</v>
      </c>
      <c r="E180" s="10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110</v>
      </c>
      <c r="C181" s="56"/>
      <c r="D181" s="54" t="s">
        <v>111</v>
      </c>
      <c r="E181" s="10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 ht="15">
      <c r="B183" s="37" t="s">
        <v>203</v>
      </c>
      <c r="AS183" s="30" t="s">
        <v>127</v>
      </c>
    </row>
    <row r="184" spans="1:45" ht="15">
      <c r="A184" s="27" t="s">
        <v>19</v>
      </c>
      <c r="B184" s="17" t="s">
        <v>72</v>
      </c>
      <c r="C184" s="14" t="s">
        <v>73</v>
      </c>
      <c r="D184" s="15" t="s">
        <v>227</v>
      </c>
      <c r="E184" s="10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104</v>
      </c>
      <c r="C185" s="7" t="s">
        <v>104</v>
      </c>
      <c r="D185" s="104" t="s">
        <v>226</v>
      </c>
      <c r="E185" s="10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138</v>
      </c>
      <c r="E186" s="10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10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147">
        <v>31.4</v>
      </c>
      <c r="E188" s="148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50">
        <v>1</v>
      </c>
    </row>
    <row r="189" spans="1:45">
      <c r="A189" s="33"/>
      <c r="B189" s="18">
        <v>1</v>
      </c>
      <c r="C189" s="7">
        <v>2</v>
      </c>
      <c r="D189" s="151">
        <v>32.1</v>
      </c>
      <c r="E189" s="148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  <c r="AB189" s="149"/>
      <c r="AC189" s="149"/>
      <c r="AD189" s="149"/>
      <c r="AE189" s="149"/>
      <c r="AF189" s="149"/>
      <c r="AG189" s="149"/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50">
        <v>18</v>
      </c>
    </row>
    <row r="190" spans="1:45">
      <c r="A190" s="33"/>
      <c r="B190" s="19" t="s">
        <v>106</v>
      </c>
      <c r="C190" s="11"/>
      <c r="D190" s="152">
        <v>31.75</v>
      </c>
      <c r="E190" s="148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  <c r="AB190" s="149"/>
      <c r="AC190" s="149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50">
        <v>16</v>
      </c>
    </row>
    <row r="191" spans="1:45">
      <c r="A191" s="33"/>
      <c r="B191" s="2" t="s">
        <v>107</v>
      </c>
      <c r="C191" s="31"/>
      <c r="D191" s="153">
        <v>31.75</v>
      </c>
      <c r="E191" s="148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50">
        <v>31.75</v>
      </c>
    </row>
    <row r="192" spans="1:45">
      <c r="A192" s="33"/>
      <c r="B192" s="2" t="s">
        <v>108</v>
      </c>
      <c r="C192" s="31"/>
      <c r="D192" s="153">
        <v>0.49497474683058529</v>
      </c>
      <c r="E192" s="148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50">
        <v>24</v>
      </c>
    </row>
    <row r="193" spans="1:45">
      <c r="A193" s="33"/>
      <c r="B193" s="2" t="s">
        <v>50</v>
      </c>
      <c r="C193" s="31"/>
      <c r="D193" s="12">
        <v>1.5589755805687725E-2</v>
      </c>
      <c r="E193" s="10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6"/>
    </row>
    <row r="194" spans="1:45">
      <c r="A194" s="33"/>
      <c r="B194" s="2" t="s">
        <v>109</v>
      </c>
      <c r="C194" s="31"/>
      <c r="D194" s="12">
        <v>0</v>
      </c>
      <c r="E194" s="10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6"/>
    </row>
    <row r="195" spans="1:45">
      <c r="A195" s="33"/>
      <c r="B195" s="55" t="s">
        <v>110</v>
      </c>
      <c r="C195" s="56"/>
      <c r="D195" s="54" t="s">
        <v>111</v>
      </c>
      <c r="E195" s="10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6"/>
    </row>
    <row r="196" spans="1:45">
      <c r="B196" s="34"/>
      <c r="C196" s="19"/>
      <c r="D196" s="29"/>
      <c r="AS196" s="66"/>
    </row>
    <row r="197" spans="1:45" ht="15">
      <c r="B197" s="37" t="s">
        <v>204</v>
      </c>
      <c r="AS197" s="30" t="s">
        <v>127</v>
      </c>
    </row>
    <row r="198" spans="1:45" ht="15">
      <c r="A198" s="27" t="s">
        <v>21</v>
      </c>
      <c r="B198" s="17" t="s">
        <v>72</v>
      </c>
      <c r="C198" s="14" t="s">
        <v>73</v>
      </c>
      <c r="D198" s="15" t="s">
        <v>227</v>
      </c>
      <c r="E198" s="10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104</v>
      </c>
      <c r="C199" s="7" t="s">
        <v>104</v>
      </c>
      <c r="D199" s="104" t="s">
        <v>226</v>
      </c>
      <c r="E199" s="10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138</v>
      </c>
      <c r="E200" s="10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0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47">
        <v>50</v>
      </c>
      <c r="E202" s="148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  <c r="AB202" s="149"/>
      <c r="AC202" s="149"/>
      <c r="AD202" s="149"/>
      <c r="AE202" s="149"/>
      <c r="AF202" s="149"/>
      <c r="AG202" s="149"/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50">
        <v>1</v>
      </c>
    </row>
    <row r="203" spans="1:45">
      <c r="A203" s="33"/>
      <c r="B203" s="18">
        <v>1</v>
      </c>
      <c r="C203" s="7">
        <v>2</v>
      </c>
      <c r="D203" s="151">
        <v>46</v>
      </c>
      <c r="E203" s="148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  <c r="AB203" s="149"/>
      <c r="AC203" s="149"/>
      <c r="AD203" s="149"/>
      <c r="AE203" s="149"/>
      <c r="AF203" s="149"/>
      <c r="AG203" s="149"/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50">
        <v>19</v>
      </c>
    </row>
    <row r="204" spans="1:45">
      <c r="A204" s="33"/>
      <c r="B204" s="19" t="s">
        <v>106</v>
      </c>
      <c r="C204" s="11"/>
      <c r="D204" s="152">
        <v>48</v>
      </c>
      <c r="E204" s="148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50">
        <v>16</v>
      </c>
    </row>
    <row r="205" spans="1:45">
      <c r="A205" s="33"/>
      <c r="B205" s="2" t="s">
        <v>107</v>
      </c>
      <c r="C205" s="31"/>
      <c r="D205" s="153">
        <v>48</v>
      </c>
      <c r="E205" s="148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50">
        <v>48</v>
      </c>
    </row>
    <row r="206" spans="1:45">
      <c r="A206" s="33"/>
      <c r="B206" s="2" t="s">
        <v>108</v>
      </c>
      <c r="C206" s="31"/>
      <c r="D206" s="153">
        <v>2.8284271247461903</v>
      </c>
      <c r="E206" s="148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50">
        <v>25</v>
      </c>
    </row>
    <row r="207" spans="1:45">
      <c r="A207" s="33"/>
      <c r="B207" s="2" t="s">
        <v>50</v>
      </c>
      <c r="C207" s="31"/>
      <c r="D207" s="12">
        <v>5.8925565098878967E-2</v>
      </c>
      <c r="E207" s="10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6"/>
    </row>
    <row r="208" spans="1:45">
      <c r="A208" s="33"/>
      <c r="B208" s="2" t="s">
        <v>109</v>
      </c>
      <c r="C208" s="31"/>
      <c r="D208" s="12">
        <v>0</v>
      </c>
      <c r="E208" s="10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6"/>
    </row>
    <row r="209" spans="1:45">
      <c r="A209" s="33"/>
      <c r="B209" s="55" t="s">
        <v>110</v>
      </c>
      <c r="C209" s="56"/>
      <c r="D209" s="54" t="s">
        <v>111</v>
      </c>
      <c r="E209" s="10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6"/>
    </row>
    <row r="210" spans="1:45">
      <c r="B210" s="34"/>
      <c r="C210" s="19"/>
      <c r="D210" s="29"/>
      <c r="AS210" s="66"/>
    </row>
    <row r="211" spans="1:45" ht="15">
      <c r="B211" s="37" t="s">
        <v>205</v>
      </c>
      <c r="AS211" s="30" t="s">
        <v>127</v>
      </c>
    </row>
    <row r="212" spans="1:45" ht="15">
      <c r="A212" s="27" t="s">
        <v>23</v>
      </c>
      <c r="B212" s="17" t="s">
        <v>72</v>
      </c>
      <c r="C212" s="14" t="s">
        <v>73</v>
      </c>
      <c r="D212" s="15" t="s">
        <v>227</v>
      </c>
      <c r="E212" s="10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104</v>
      </c>
      <c r="C213" s="7" t="s">
        <v>104</v>
      </c>
      <c r="D213" s="104" t="s">
        <v>226</v>
      </c>
      <c r="E213" s="10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138</v>
      </c>
      <c r="E214" s="10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</v>
      </c>
    </row>
    <row r="215" spans="1:45">
      <c r="A215" s="33"/>
      <c r="B215" s="18"/>
      <c r="C215" s="7"/>
      <c r="D215" s="28"/>
      <c r="E215" s="10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1</v>
      </c>
    </row>
    <row r="216" spans="1:45">
      <c r="A216" s="33"/>
      <c r="B216" s="17">
        <v>1</v>
      </c>
      <c r="C216" s="13">
        <v>1</v>
      </c>
      <c r="D216" s="147">
        <v>21</v>
      </c>
      <c r="E216" s="148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50">
        <v>1</v>
      </c>
    </row>
    <row r="217" spans="1:45">
      <c r="A217" s="33"/>
      <c r="B217" s="18">
        <v>1</v>
      </c>
      <c r="C217" s="7">
        <v>2</v>
      </c>
      <c r="D217" s="151">
        <v>20</v>
      </c>
      <c r="E217" s="148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50">
        <v>20</v>
      </c>
    </row>
    <row r="218" spans="1:45">
      <c r="A218" s="33"/>
      <c r="B218" s="19" t="s">
        <v>106</v>
      </c>
      <c r="C218" s="11"/>
      <c r="D218" s="152">
        <v>20.5</v>
      </c>
      <c r="E218" s="148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50">
        <v>16</v>
      </c>
    </row>
    <row r="219" spans="1:45">
      <c r="A219" s="33"/>
      <c r="B219" s="2" t="s">
        <v>107</v>
      </c>
      <c r="C219" s="31"/>
      <c r="D219" s="153">
        <v>20.5</v>
      </c>
      <c r="E219" s="148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50">
        <v>20.5</v>
      </c>
    </row>
    <row r="220" spans="1:45">
      <c r="A220" s="33"/>
      <c r="B220" s="2" t="s">
        <v>108</v>
      </c>
      <c r="C220" s="31"/>
      <c r="D220" s="153">
        <v>0.70710678118654757</v>
      </c>
      <c r="E220" s="148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50">
        <v>26</v>
      </c>
    </row>
    <row r="221" spans="1:45">
      <c r="A221" s="33"/>
      <c r="B221" s="2" t="s">
        <v>50</v>
      </c>
      <c r="C221" s="31"/>
      <c r="D221" s="12">
        <v>3.4493013716416956E-2</v>
      </c>
      <c r="E221" s="10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6"/>
    </row>
    <row r="222" spans="1:45">
      <c r="A222" s="33"/>
      <c r="B222" s="2" t="s">
        <v>109</v>
      </c>
      <c r="C222" s="31"/>
      <c r="D222" s="12">
        <v>0</v>
      </c>
      <c r="E222" s="10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6"/>
    </row>
    <row r="223" spans="1:45">
      <c r="A223" s="33"/>
      <c r="B223" s="55" t="s">
        <v>110</v>
      </c>
      <c r="C223" s="56"/>
      <c r="D223" s="54" t="s">
        <v>111</v>
      </c>
      <c r="E223" s="10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6"/>
    </row>
    <row r="224" spans="1:45">
      <c r="B224" s="34"/>
      <c r="C224" s="19"/>
      <c r="D224" s="29"/>
      <c r="AS224" s="66"/>
    </row>
    <row r="225" spans="1:45" ht="15">
      <c r="B225" s="37" t="s">
        <v>206</v>
      </c>
      <c r="AS225" s="30" t="s">
        <v>127</v>
      </c>
    </row>
    <row r="226" spans="1:45" ht="15">
      <c r="A226" s="27" t="s">
        <v>25</v>
      </c>
      <c r="B226" s="17" t="s">
        <v>72</v>
      </c>
      <c r="C226" s="14" t="s">
        <v>73</v>
      </c>
      <c r="D226" s="15" t="s">
        <v>227</v>
      </c>
      <c r="E226" s="10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104</v>
      </c>
      <c r="C227" s="7" t="s">
        <v>104</v>
      </c>
      <c r="D227" s="104" t="s">
        <v>226</v>
      </c>
      <c r="E227" s="10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138</v>
      </c>
      <c r="E228" s="10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0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9.42</v>
      </c>
      <c r="E230" s="10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9.5399999999999991</v>
      </c>
      <c r="E231" s="10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21</v>
      </c>
    </row>
    <row r="232" spans="1:45">
      <c r="A232" s="33"/>
      <c r="B232" s="19" t="s">
        <v>106</v>
      </c>
      <c r="C232" s="11"/>
      <c r="D232" s="23">
        <v>9.48</v>
      </c>
      <c r="E232" s="10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107</v>
      </c>
      <c r="C233" s="31"/>
      <c r="D233" s="10">
        <v>9.48</v>
      </c>
      <c r="E233" s="10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9.48</v>
      </c>
    </row>
    <row r="234" spans="1:45">
      <c r="A234" s="33"/>
      <c r="B234" s="2" t="s">
        <v>108</v>
      </c>
      <c r="C234" s="31"/>
      <c r="D234" s="24">
        <v>8.4852813742385153E-2</v>
      </c>
      <c r="E234" s="10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27</v>
      </c>
    </row>
    <row r="235" spans="1:45">
      <c r="A235" s="33"/>
      <c r="B235" s="2" t="s">
        <v>50</v>
      </c>
      <c r="C235" s="31"/>
      <c r="D235" s="12">
        <v>8.9507187491967462E-3</v>
      </c>
      <c r="E235" s="10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6"/>
    </row>
    <row r="236" spans="1:45">
      <c r="A236" s="33"/>
      <c r="B236" s="2" t="s">
        <v>109</v>
      </c>
      <c r="C236" s="31"/>
      <c r="D236" s="12">
        <v>0</v>
      </c>
      <c r="E236" s="10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6"/>
    </row>
    <row r="237" spans="1:45">
      <c r="A237" s="33"/>
      <c r="B237" s="55" t="s">
        <v>110</v>
      </c>
      <c r="C237" s="56"/>
      <c r="D237" s="54" t="s">
        <v>111</v>
      </c>
      <c r="E237" s="10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6"/>
    </row>
    <row r="238" spans="1:45">
      <c r="B238" s="34"/>
      <c r="C238" s="19"/>
      <c r="D238" s="29"/>
      <c r="AS238" s="66"/>
    </row>
    <row r="239" spans="1:45" ht="15">
      <c r="B239" s="37" t="s">
        <v>207</v>
      </c>
      <c r="AS239" s="30" t="s">
        <v>127</v>
      </c>
    </row>
    <row r="240" spans="1:45" ht="15">
      <c r="A240" s="27" t="s">
        <v>29</v>
      </c>
      <c r="B240" s="17" t="s">
        <v>72</v>
      </c>
      <c r="C240" s="14" t="s">
        <v>73</v>
      </c>
      <c r="D240" s="15" t="s">
        <v>227</v>
      </c>
      <c r="E240" s="10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104</v>
      </c>
      <c r="C241" s="7" t="s">
        <v>104</v>
      </c>
      <c r="D241" s="104" t="s">
        <v>226</v>
      </c>
      <c r="E241" s="10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138</v>
      </c>
      <c r="E242" s="10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3</v>
      </c>
    </row>
    <row r="243" spans="1:45">
      <c r="A243" s="33"/>
      <c r="B243" s="18"/>
      <c r="C243" s="7"/>
      <c r="D243" s="28"/>
      <c r="E243" s="10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154" t="s">
        <v>67</v>
      </c>
      <c r="E244" s="135"/>
      <c r="F244" s="136"/>
      <c r="G244" s="136"/>
      <c r="H244" s="13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136"/>
      <c r="AF244" s="136"/>
      <c r="AG244" s="136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7">
        <v>1</v>
      </c>
    </row>
    <row r="245" spans="1:45">
      <c r="A245" s="33"/>
      <c r="B245" s="18">
        <v>1</v>
      </c>
      <c r="C245" s="7">
        <v>2</v>
      </c>
      <c r="D245" s="155" t="s">
        <v>67</v>
      </c>
      <c r="E245" s="135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7">
        <v>22</v>
      </c>
    </row>
    <row r="246" spans="1:45">
      <c r="A246" s="33"/>
      <c r="B246" s="19" t="s">
        <v>106</v>
      </c>
      <c r="C246" s="11"/>
      <c r="D246" s="139" t="s">
        <v>218</v>
      </c>
      <c r="E246" s="135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7">
        <v>16</v>
      </c>
    </row>
    <row r="247" spans="1:45">
      <c r="A247" s="33"/>
      <c r="B247" s="2" t="s">
        <v>107</v>
      </c>
      <c r="C247" s="31"/>
      <c r="D247" s="24" t="s">
        <v>218</v>
      </c>
      <c r="E247" s="135"/>
      <c r="F247" s="136"/>
      <c r="G247" s="136"/>
      <c r="H247" s="13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136"/>
      <c r="AE247" s="136"/>
      <c r="AF247" s="136"/>
      <c r="AG247" s="136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7" t="s">
        <v>67</v>
      </c>
    </row>
    <row r="248" spans="1:45">
      <c r="A248" s="33"/>
      <c r="B248" s="2" t="s">
        <v>108</v>
      </c>
      <c r="C248" s="31"/>
      <c r="D248" s="24" t="s">
        <v>218</v>
      </c>
      <c r="E248" s="135"/>
      <c r="F248" s="136"/>
      <c r="G248" s="136"/>
      <c r="H248" s="13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7">
        <v>28</v>
      </c>
    </row>
    <row r="249" spans="1:45">
      <c r="A249" s="33"/>
      <c r="B249" s="2" t="s">
        <v>50</v>
      </c>
      <c r="C249" s="31"/>
      <c r="D249" s="12" t="s">
        <v>218</v>
      </c>
      <c r="E249" s="10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6"/>
    </row>
    <row r="250" spans="1:45">
      <c r="A250" s="33"/>
      <c r="B250" s="2" t="s">
        <v>109</v>
      </c>
      <c r="C250" s="31"/>
      <c r="D250" s="12" t="s">
        <v>218</v>
      </c>
      <c r="E250" s="10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6"/>
    </row>
    <row r="251" spans="1:45">
      <c r="A251" s="33"/>
      <c r="B251" s="55" t="s">
        <v>110</v>
      </c>
      <c r="C251" s="56"/>
      <c r="D251" s="54" t="s">
        <v>111</v>
      </c>
      <c r="E251" s="10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6"/>
    </row>
    <row r="252" spans="1:45">
      <c r="B252" s="34"/>
      <c r="C252" s="19"/>
      <c r="D252" s="29"/>
      <c r="AS252" s="66"/>
    </row>
    <row r="253" spans="1:45" ht="15">
      <c r="B253" s="37" t="s">
        <v>208</v>
      </c>
      <c r="AS253" s="30" t="s">
        <v>127</v>
      </c>
    </row>
    <row r="254" spans="1:45" ht="15">
      <c r="A254" s="27" t="s">
        <v>6</v>
      </c>
      <c r="B254" s="17" t="s">
        <v>72</v>
      </c>
      <c r="C254" s="14" t="s">
        <v>73</v>
      </c>
      <c r="D254" s="15" t="s">
        <v>227</v>
      </c>
      <c r="E254" s="10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104</v>
      </c>
      <c r="C255" s="7" t="s">
        <v>104</v>
      </c>
      <c r="D255" s="104" t="s">
        <v>226</v>
      </c>
      <c r="E255" s="10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138</v>
      </c>
      <c r="E256" s="10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10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0.5</v>
      </c>
      <c r="E258" s="10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0.5</v>
      </c>
      <c r="E259" s="10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14</v>
      </c>
    </row>
    <row r="260" spans="1:45">
      <c r="A260" s="33"/>
      <c r="B260" s="19" t="s">
        <v>106</v>
      </c>
      <c r="C260" s="11"/>
      <c r="D260" s="23">
        <v>0.5</v>
      </c>
      <c r="E260" s="10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2" t="s">
        <v>107</v>
      </c>
      <c r="C261" s="31"/>
      <c r="D261" s="10">
        <v>0.5</v>
      </c>
      <c r="E261" s="10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0.5</v>
      </c>
    </row>
    <row r="262" spans="1:45">
      <c r="A262" s="33"/>
      <c r="B262" s="2" t="s">
        <v>108</v>
      </c>
      <c r="C262" s="31"/>
      <c r="D262" s="24">
        <v>0</v>
      </c>
      <c r="E262" s="10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20</v>
      </c>
    </row>
    <row r="263" spans="1:45">
      <c r="A263" s="33"/>
      <c r="B263" s="2" t="s">
        <v>50</v>
      </c>
      <c r="C263" s="31"/>
      <c r="D263" s="12">
        <v>0</v>
      </c>
      <c r="E263" s="10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6"/>
    </row>
    <row r="264" spans="1:45">
      <c r="A264" s="33"/>
      <c r="B264" s="2" t="s">
        <v>109</v>
      </c>
      <c r="C264" s="31"/>
      <c r="D264" s="12">
        <v>0</v>
      </c>
      <c r="E264" s="10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6"/>
    </row>
    <row r="265" spans="1:45">
      <c r="A265" s="33"/>
      <c r="B265" s="55" t="s">
        <v>110</v>
      </c>
      <c r="C265" s="56"/>
      <c r="D265" s="54" t="s">
        <v>111</v>
      </c>
      <c r="E265" s="10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6"/>
    </row>
    <row r="266" spans="1:45">
      <c r="B266" s="34"/>
      <c r="C266" s="19"/>
      <c r="D266" s="29"/>
      <c r="AS266" s="66"/>
    </row>
    <row r="267" spans="1:45" ht="15">
      <c r="B267" s="37" t="s">
        <v>209</v>
      </c>
      <c r="AS267" s="30" t="s">
        <v>127</v>
      </c>
    </row>
    <row r="268" spans="1:45" ht="15">
      <c r="A268" s="27" t="s">
        <v>9</v>
      </c>
      <c r="B268" s="17" t="s">
        <v>72</v>
      </c>
      <c r="C268" s="14" t="s">
        <v>73</v>
      </c>
      <c r="D268" s="15" t="s">
        <v>227</v>
      </c>
      <c r="E268" s="10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104</v>
      </c>
      <c r="C269" s="7" t="s">
        <v>104</v>
      </c>
      <c r="D269" s="104" t="s">
        <v>226</v>
      </c>
      <c r="E269" s="10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138</v>
      </c>
      <c r="E270" s="10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1</v>
      </c>
    </row>
    <row r="271" spans="1:45">
      <c r="A271" s="33"/>
      <c r="B271" s="18"/>
      <c r="C271" s="7"/>
      <c r="D271" s="28"/>
      <c r="E271" s="10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1</v>
      </c>
    </row>
    <row r="272" spans="1:45">
      <c r="A272" s="33"/>
      <c r="B272" s="17">
        <v>1</v>
      </c>
      <c r="C272" s="13">
        <v>1</v>
      </c>
      <c r="D272" s="147">
        <v>11.9</v>
      </c>
      <c r="E272" s="148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49"/>
      <c r="AF272" s="149"/>
      <c r="AG272" s="149"/>
      <c r="AH272" s="149"/>
      <c r="AI272" s="149"/>
      <c r="AJ272" s="149"/>
      <c r="AK272" s="149"/>
      <c r="AL272" s="149"/>
      <c r="AM272" s="149"/>
      <c r="AN272" s="149"/>
      <c r="AO272" s="149"/>
      <c r="AP272" s="149"/>
      <c r="AQ272" s="149"/>
      <c r="AR272" s="149"/>
      <c r="AS272" s="150">
        <v>1</v>
      </c>
    </row>
    <row r="273" spans="1:45">
      <c r="A273" s="33"/>
      <c r="B273" s="18">
        <v>1</v>
      </c>
      <c r="C273" s="7">
        <v>2</v>
      </c>
      <c r="D273" s="151">
        <v>12.3</v>
      </c>
      <c r="E273" s="148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  <c r="AB273" s="149"/>
      <c r="AC273" s="149"/>
      <c r="AD273" s="149"/>
      <c r="AE273" s="149"/>
      <c r="AF273" s="149"/>
      <c r="AG273" s="149"/>
      <c r="AH273" s="149"/>
      <c r="AI273" s="149"/>
      <c r="AJ273" s="149"/>
      <c r="AK273" s="149"/>
      <c r="AL273" s="149"/>
      <c r="AM273" s="149"/>
      <c r="AN273" s="149"/>
      <c r="AO273" s="149"/>
      <c r="AP273" s="149"/>
      <c r="AQ273" s="149"/>
      <c r="AR273" s="149"/>
      <c r="AS273" s="150">
        <v>15</v>
      </c>
    </row>
    <row r="274" spans="1:45">
      <c r="A274" s="33"/>
      <c r="B274" s="19" t="s">
        <v>106</v>
      </c>
      <c r="C274" s="11"/>
      <c r="D274" s="152">
        <v>12.100000000000001</v>
      </c>
      <c r="E274" s="148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  <c r="AB274" s="149"/>
      <c r="AC274" s="149"/>
      <c r="AD274" s="149"/>
      <c r="AE274" s="149"/>
      <c r="AF274" s="149"/>
      <c r="AG274" s="149"/>
      <c r="AH274" s="149"/>
      <c r="AI274" s="149"/>
      <c r="AJ274" s="149"/>
      <c r="AK274" s="149"/>
      <c r="AL274" s="149"/>
      <c r="AM274" s="149"/>
      <c r="AN274" s="149"/>
      <c r="AO274" s="149"/>
      <c r="AP274" s="149"/>
      <c r="AQ274" s="149"/>
      <c r="AR274" s="149"/>
      <c r="AS274" s="150">
        <v>16</v>
      </c>
    </row>
    <row r="275" spans="1:45">
      <c r="A275" s="33"/>
      <c r="B275" s="2" t="s">
        <v>107</v>
      </c>
      <c r="C275" s="31"/>
      <c r="D275" s="153">
        <v>12.100000000000001</v>
      </c>
      <c r="E275" s="148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49"/>
      <c r="AG275" s="149"/>
      <c r="AH275" s="149"/>
      <c r="AI275" s="149"/>
      <c r="AJ275" s="149"/>
      <c r="AK275" s="149"/>
      <c r="AL275" s="149"/>
      <c r="AM275" s="149"/>
      <c r="AN275" s="149"/>
      <c r="AO275" s="149"/>
      <c r="AP275" s="149"/>
      <c r="AQ275" s="149"/>
      <c r="AR275" s="149"/>
      <c r="AS275" s="150">
        <v>12.1</v>
      </c>
    </row>
    <row r="276" spans="1:45">
      <c r="A276" s="33"/>
      <c r="B276" s="2" t="s">
        <v>108</v>
      </c>
      <c r="C276" s="31"/>
      <c r="D276" s="153">
        <v>0.28284271247461928</v>
      </c>
      <c r="E276" s="148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49"/>
      <c r="AG276" s="149"/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50">
        <v>21</v>
      </c>
    </row>
    <row r="277" spans="1:45">
      <c r="A277" s="33"/>
      <c r="B277" s="2" t="s">
        <v>50</v>
      </c>
      <c r="C277" s="31"/>
      <c r="D277" s="12">
        <v>2.3375430783026386E-2</v>
      </c>
      <c r="E277" s="10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6"/>
    </row>
    <row r="278" spans="1:45">
      <c r="A278" s="33"/>
      <c r="B278" s="2" t="s">
        <v>109</v>
      </c>
      <c r="C278" s="31"/>
      <c r="D278" s="12">
        <v>2.2204460492503131E-16</v>
      </c>
      <c r="E278" s="10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6"/>
    </row>
    <row r="279" spans="1:45">
      <c r="A279" s="33"/>
      <c r="B279" s="55" t="s">
        <v>110</v>
      </c>
      <c r="C279" s="56"/>
      <c r="D279" s="54" t="s">
        <v>111</v>
      </c>
      <c r="E279" s="10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6"/>
    </row>
    <row r="280" spans="1:45">
      <c r="B280" s="34"/>
      <c r="C280" s="19"/>
      <c r="D280" s="29"/>
      <c r="AS280" s="66"/>
    </row>
    <row r="281" spans="1:45" ht="15">
      <c r="B281" s="37" t="s">
        <v>210</v>
      </c>
      <c r="AS281" s="30" t="s">
        <v>127</v>
      </c>
    </row>
    <row r="282" spans="1:45" ht="15">
      <c r="A282" s="27" t="s">
        <v>11</v>
      </c>
      <c r="B282" s="17" t="s">
        <v>72</v>
      </c>
      <c r="C282" s="14" t="s">
        <v>73</v>
      </c>
      <c r="D282" s="15" t="s">
        <v>227</v>
      </c>
      <c r="E282" s="10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104</v>
      </c>
      <c r="C283" s="7" t="s">
        <v>104</v>
      </c>
      <c r="D283" s="104" t="s">
        <v>226</v>
      </c>
      <c r="E283" s="10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138</v>
      </c>
      <c r="E284" s="10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6.49</v>
      </c>
      <c r="E286" s="10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6.78</v>
      </c>
      <c r="E287" s="10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9" t="s">
        <v>106</v>
      </c>
      <c r="C288" s="11"/>
      <c r="D288" s="23">
        <v>6.6349999999999998</v>
      </c>
      <c r="E288" s="10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107</v>
      </c>
      <c r="C289" s="31"/>
      <c r="D289" s="10">
        <v>6.6349999999999998</v>
      </c>
      <c r="E289" s="10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6.6349999999999998</v>
      </c>
    </row>
    <row r="290" spans="1:45">
      <c r="A290" s="33"/>
      <c r="B290" s="2" t="s">
        <v>108</v>
      </c>
      <c r="C290" s="31"/>
      <c r="D290" s="24">
        <v>0.2050609665440988</v>
      </c>
      <c r="E290" s="10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22</v>
      </c>
    </row>
    <row r="291" spans="1:45">
      <c r="A291" s="33"/>
      <c r="B291" s="2" t="s">
        <v>50</v>
      </c>
      <c r="C291" s="31"/>
      <c r="D291" s="12">
        <v>3.0905948235734559E-2</v>
      </c>
      <c r="E291" s="10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6"/>
    </row>
    <row r="292" spans="1:45">
      <c r="A292" s="33"/>
      <c r="B292" s="2" t="s">
        <v>109</v>
      </c>
      <c r="C292" s="31"/>
      <c r="D292" s="12">
        <v>0</v>
      </c>
      <c r="E292" s="10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6"/>
    </row>
    <row r="293" spans="1:45">
      <c r="A293" s="33"/>
      <c r="B293" s="55" t="s">
        <v>110</v>
      </c>
      <c r="C293" s="56"/>
      <c r="D293" s="54" t="s">
        <v>111</v>
      </c>
      <c r="E293" s="10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6"/>
    </row>
    <row r="294" spans="1:45">
      <c r="B294" s="34"/>
      <c r="C294" s="19"/>
      <c r="D294" s="29"/>
      <c r="AS294" s="66"/>
    </row>
    <row r="295" spans="1:45" ht="15">
      <c r="B295" s="37" t="s">
        <v>211</v>
      </c>
      <c r="AS295" s="30" t="s">
        <v>127</v>
      </c>
    </row>
    <row r="296" spans="1:45" ht="15">
      <c r="A296" s="27" t="s">
        <v>18</v>
      </c>
      <c r="B296" s="17" t="s">
        <v>72</v>
      </c>
      <c r="C296" s="14" t="s">
        <v>73</v>
      </c>
      <c r="D296" s="15" t="s">
        <v>227</v>
      </c>
      <c r="E296" s="10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104</v>
      </c>
      <c r="C297" s="7" t="s">
        <v>104</v>
      </c>
      <c r="D297" s="104" t="s">
        <v>226</v>
      </c>
      <c r="E297" s="10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138</v>
      </c>
      <c r="E298" s="10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47">
        <v>20.5</v>
      </c>
      <c r="E300" s="148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  <c r="AB300" s="149"/>
      <c r="AC300" s="149"/>
      <c r="AD300" s="149"/>
      <c r="AE300" s="149"/>
      <c r="AF300" s="149"/>
      <c r="AG300" s="149"/>
      <c r="AH300" s="149"/>
      <c r="AI300" s="149"/>
      <c r="AJ300" s="149"/>
      <c r="AK300" s="149"/>
      <c r="AL300" s="149"/>
      <c r="AM300" s="149"/>
      <c r="AN300" s="149"/>
      <c r="AO300" s="149"/>
      <c r="AP300" s="149"/>
      <c r="AQ300" s="149"/>
      <c r="AR300" s="149"/>
      <c r="AS300" s="150">
        <v>1</v>
      </c>
    </row>
    <row r="301" spans="1:45">
      <c r="A301" s="33"/>
      <c r="B301" s="18">
        <v>1</v>
      </c>
      <c r="C301" s="7">
        <v>2</v>
      </c>
      <c r="D301" s="151">
        <v>20.2</v>
      </c>
      <c r="E301" s="148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  <c r="AB301" s="149"/>
      <c r="AC301" s="149"/>
      <c r="AD301" s="149"/>
      <c r="AE301" s="149"/>
      <c r="AF301" s="149"/>
      <c r="AG301" s="149"/>
      <c r="AH301" s="149"/>
      <c r="AI301" s="149"/>
      <c r="AJ301" s="149"/>
      <c r="AK301" s="149"/>
      <c r="AL301" s="149"/>
      <c r="AM301" s="149"/>
      <c r="AN301" s="149"/>
      <c r="AO301" s="149"/>
      <c r="AP301" s="149"/>
      <c r="AQ301" s="149"/>
      <c r="AR301" s="149"/>
      <c r="AS301" s="150">
        <v>17</v>
      </c>
    </row>
    <row r="302" spans="1:45">
      <c r="A302" s="33"/>
      <c r="B302" s="19" t="s">
        <v>106</v>
      </c>
      <c r="C302" s="11"/>
      <c r="D302" s="152">
        <v>20.350000000000001</v>
      </c>
      <c r="E302" s="148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  <c r="AB302" s="149"/>
      <c r="AC302" s="149"/>
      <c r="AD302" s="149"/>
      <c r="AE302" s="149"/>
      <c r="AF302" s="149"/>
      <c r="AG302" s="149"/>
      <c r="AH302" s="149"/>
      <c r="AI302" s="149"/>
      <c r="AJ302" s="149"/>
      <c r="AK302" s="149"/>
      <c r="AL302" s="149"/>
      <c r="AM302" s="149"/>
      <c r="AN302" s="149"/>
      <c r="AO302" s="149"/>
      <c r="AP302" s="149"/>
      <c r="AQ302" s="149"/>
      <c r="AR302" s="149"/>
      <c r="AS302" s="150">
        <v>16</v>
      </c>
    </row>
    <row r="303" spans="1:45">
      <c r="A303" s="33"/>
      <c r="B303" s="2" t="s">
        <v>107</v>
      </c>
      <c r="C303" s="31"/>
      <c r="D303" s="153">
        <v>20.350000000000001</v>
      </c>
      <c r="E303" s="148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  <c r="AB303" s="149"/>
      <c r="AC303" s="149"/>
      <c r="AD303" s="149"/>
      <c r="AE303" s="149"/>
      <c r="AF303" s="149"/>
      <c r="AG303" s="149"/>
      <c r="AH303" s="149"/>
      <c r="AI303" s="149"/>
      <c r="AJ303" s="149"/>
      <c r="AK303" s="149"/>
      <c r="AL303" s="149"/>
      <c r="AM303" s="149"/>
      <c r="AN303" s="149"/>
      <c r="AO303" s="149"/>
      <c r="AP303" s="149"/>
      <c r="AQ303" s="149"/>
      <c r="AR303" s="149"/>
      <c r="AS303" s="150">
        <v>20.350000000000001</v>
      </c>
    </row>
    <row r="304" spans="1:45">
      <c r="A304" s="33"/>
      <c r="B304" s="2" t="s">
        <v>108</v>
      </c>
      <c r="C304" s="31"/>
      <c r="D304" s="153">
        <v>0.21213203435596475</v>
      </c>
      <c r="E304" s="148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  <c r="AB304" s="149"/>
      <c r="AC304" s="149"/>
      <c r="AD304" s="149"/>
      <c r="AE304" s="149"/>
      <c r="AF304" s="149"/>
      <c r="AG304" s="149"/>
      <c r="AH304" s="149"/>
      <c r="AI304" s="149"/>
      <c r="AJ304" s="149"/>
      <c r="AK304" s="149"/>
      <c r="AL304" s="149"/>
      <c r="AM304" s="149"/>
      <c r="AN304" s="149"/>
      <c r="AO304" s="149"/>
      <c r="AP304" s="149"/>
      <c r="AQ304" s="149"/>
      <c r="AR304" s="149"/>
      <c r="AS304" s="150">
        <v>23</v>
      </c>
    </row>
    <row r="305" spans="1:45">
      <c r="A305" s="33"/>
      <c r="B305" s="2" t="s">
        <v>50</v>
      </c>
      <c r="C305" s="31"/>
      <c r="D305" s="12">
        <v>1.0424178592430699E-2</v>
      </c>
      <c r="E305" s="10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6"/>
    </row>
    <row r="306" spans="1:45">
      <c r="A306" s="33"/>
      <c r="B306" s="2" t="s">
        <v>109</v>
      </c>
      <c r="C306" s="31"/>
      <c r="D306" s="12">
        <v>0</v>
      </c>
      <c r="E306" s="10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6"/>
    </row>
    <row r="307" spans="1:45">
      <c r="A307" s="33"/>
      <c r="B307" s="55" t="s">
        <v>110</v>
      </c>
      <c r="C307" s="56"/>
      <c r="D307" s="54" t="s">
        <v>111</v>
      </c>
      <c r="E307" s="10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6"/>
    </row>
    <row r="308" spans="1:45">
      <c r="B308" s="34"/>
      <c r="C308" s="19"/>
      <c r="D308" s="29"/>
      <c r="AS308" s="66"/>
    </row>
    <row r="309" spans="1:45" ht="15">
      <c r="B309" s="37" t="s">
        <v>212</v>
      </c>
      <c r="AS309" s="30" t="s">
        <v>127</v>
      </c>
    </row>
    <row r="310" spans="1:45" ht="15">
      <c r="A310" s="27" t="s">
        <v>31</v>
      </c>
      <c r="B310" s="17" t="s">
        <v>72</v>
      </c>
      <c r="C310" s="14" t="s">
        <v>73</v>
      </c>
      <c r="D310" s="15" t="s">
        <v>227</v>
      </c>
      <c r="E310" s="10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104</v>
      </c>
      <c r="C311" s="7" t="s">
        <v>104</v>
      </c>
      <c r="D311" s="104" t="s">
        <v>226</v>
      </c>
      <c r="E311" s="10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138</v>
      </c>
      <c r="E312" s="10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0.2</v>
      </c>
      <c r="E314" s="10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 t="s">
        <v>60</v>
      </c>
      <c r="E315" s="10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106</v>
      </c>
      <c r="C316" s="11"/>
      <c r="D316" s="23">
        <v>0.2</v>
      </c>
      <c r="E316" s="10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107</v>
      </c>
      <c r="C317" s="31"/>
      <c r="D317" s="10">
        <v>0.2</v>
      </c>
      <c r="E317" s="10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0.15</v>
      </c>
    </row>
    <row r="318" spans="1:45">
      <c r="A318" s="33"/>
      <c r="B318" s="2" t="s">
        <v>108</v>
      </c>
      <c r="C318" s="31"/>
      <c r="D318" s="24" t="s">
        <v>218</v>
      </c>
      <c r="E318" s="10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50</v>
      </c>
      <c r="C319" s="31"/>
      <c r="D319" s="12" t="s">
        <v>218</v>
      </c>
      <c r="E319" s="10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6"/>
    </row>
    <row r="320" spans="1:45">
      <c r="A320" s="33"/>
      <c r="B320" s="2" t="s">
        <v>109</v>
      </c>
      <c r="C320" s="31"/>
      <c r="D320" s="12">
        <v>0.33333333333333348</v>
      </c>
      <c r="E320" s="10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6"/>
    </row>
    <row r="321" spans="1:45">
      <c r="A321" s="33"/>
      <c r="B321" s="55" t="s">
        <v>110</v>
      </c>
      <c r="C321" s="56"/>
      <c r="D321" s="54" t="s">
        <v>111</v>
      </c>
      <c r="E321" s="10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6"/>
    </row>
    <row r="322" spans="1:45">
      <c r="B322" s="34"/>
      <c r="C322" s="19"/>
      <c r="D322" s="29"/>
      <c r="AS322" s="66"/>
    </row>
    <row r="323" spans="1:45" ht="15">
      <c r="B323" s="37" t="s">
        <v>213</v>
      </c>
      <c r="AS323" s="30" t="s">
        <v>127</v>
      </c>
    </row>
    <row r="324" spans="1:45" ht="15">
      <c r="A324" s="27" t="s">
        <v>20</v>
      </c>
      <c r="B324" s="17" t="s">
        <v>72</v>
      </c>
      <c r="C324" s="14" t="s">
        <v>73</v>
      </c>
      <c r="D324" s="15" t="s">
        <v>227</v>
      </c>
      <c r="E324" s="10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104</v>
      </c>
      <c r="C325" s="7" t="s">
        <v>104</v>
      </c>
      <c r="D325" s="104" t="s">
        <v>226</v>
      </c>
      <c r="E325" s="10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138</v>
      </c>
      <c r="E326" s="10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5.64</v>
      </c>
      <c r="E328" s="10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5.66</v>
      </c>
      <c r="E329" s="10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106</v>
      </c>
      <c r="C330" s="11"/>
      <c r="D330" s="23">
        <v>5.65</v>
      </c>
      <c r="E330" s="10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107</v>
      </c>
      <c r="C331" s="31"/>
      <c r="D331" s="10">
        <v>5.65</v>
      </c>
      <c r="E331" s="10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5.65</v>
      </c>
    </row>
    <row r="332" spans="1:45">
      <c r="A332" s="33"/>
      <c r="B332" s="2" t="s">
        <v>108</v>
      </c>
      <c r="C332" s="31"/>
      <c r="D332" s="24">
        <v>1.4142135623731277E-2</v>
      </c>
      <c r="E332" s="10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50</v>
      </c>
      <c r="C333" s="31"/>
      <c r="D333" s="12">
        <v>2.5030328537577477E-3</v>
      </c>
      <c r="E333" s="10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6"/>
    </row>
    <row r="334" spans="1:45">
      <c r="A334" s="33"/>
      <c r="B334" s="2" t="s">
        <v>109</v>
      </c>
      <c r="C334" s="31"/>
      <c r="D334" s="12">
        <v>0</v>
      </c>
      <c r="E334" s="10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6"/>
    </row>
    <row r="335" spans="1:45">
      <c r="A335" s="33"/>
      <c r="B335" s="55" t="s">
        <v>110</v>
      </c>
      <c r="C335" s="56"/>
      <c r="D335" s="54" t="s">
        <v>111</v>
      </c>
      <c r="E335" s="10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6"/>
    </row>
    <row r="336" spans="1:45">
      <c r="B336" s="34"/>
      <c r="C336" s="19"/>
      <c r="D336" s="29"/>
      <c r="AS336" s="66"/>
    </row>
    <row r="337" spans="1:45" ht="15">
      <c r="B337" s="37" t="s">
        <v>214</v>
      </c>
      <c r="AS337" s="30" t="s">
        <v>127</v>
      </c>
    </row>
    <row r="338" spans="1:45" ht="15">
      <c r="A338" s="27" t="s">
        <v>22</v>
      </c>
      <c r="B338" s="17" t="s">
        <v>72</v>
      </c>
      <c r="C338" s="14" t="s">
        <v>73</v>
      </c>
      <c r="D338" s="15" t="s">
        <v>227</v>
      </c>
      <c r="E338" s="10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104</v>
      </c>
      <c r="C339" s="7" t="s">
        <v>104</v>
      </c>
      <c r="D339" s="104" t="s">
        <v>226</v>
      </c>
      <c r="E339" s="10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138</v>
      </c>
      <c r="E340" s="10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0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>
        <v>5</v>
      </c>
      <c r="E342" s="10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5</v>
      </c>
      <c r="E343" s="10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20</v>
      </c>
    </row>
    <row r="344" spans="1:45">
      <c r="A344" s="33"/>
      <c r="B344" s="19" t="s">
        <v>106</v>
      </c>
      <c r="C344" s="11"/>
      <c r="D344" s="23">
        <v>5</v>
      </c>
      <c r="E344" s="10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107</v>
      </c>
      <c r="C345" s="31"/>
      <c r="D345" s="10">
        <v>5</v>
      </c>
      <c r="E345" s="10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5</v>
      </c>
    </row>
    <row r="346" spans="1:45">
      <c r="A346" s="33"/>
      <c r="B346" s="2" t="s">
        <v>108</v>
      </c>
      <c r="C346" s="31"/>
      <c r="D346" s="24">
        <v>0</v>
      </c>
      <c r="E346" s="10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26</v>
      </c>
    </row>
    <row r="347" spans="1:45">
      <c r="A347" s="33"/>
      <c r="B347" s="2" t="s">
        <v>50</v>
      </c>
      <c r="C347" s="31"/>
      <c r="D347" s="12">
        <v>0</v>
      </c>
      <c r="E347" s="10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/>
    </row>
    <row r="348" spans="1:45">
      <c r="A348" s="33"/>
      <c r="B348" s="2" t="s">
        <v>109</v>
      </c>
      <c r="C348" s="31"/>
      <c r="D348" s="12">
        <v>0</v>
      </c>
      <c r="E348" s="10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6"/>
    </row>
    <row r="349" spans="1:45">
      <c r="A349" s="33"/>
      <c r="B349" s="55" t="s">
        <v>110</v>
      </c>
      <c r="C349" s="56"/>
      <c r="D349" s="54" t="s">
        <v>111</v>
      </c>
      <c r="E349" s="10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6"/>
    </row>
    <row r="350" spans="1:45">
      <c r="B350" s="34"/>
      <c r="C350" s="19"/>
      <c r="D350" s="29"/>
      <c r="AS350" s="66"/>
    </row>
    <row r="351" spans="1:45" ht="15">
      <c r="B351" s="37" t="s">
        <v>215</v>
      </c>
      <c r="AS351" s="30" t="s">
        <v>127</v>
      </c>
    </row>
    <row r="352" spans="1:45" ht="15">
      <c r="A352" s="27" t="s">
        <v>26</v>
      </c>
      <c r="B352" s="17" t="s">
        <v>72</v>
      </c>
      <c r="C352" s="14" t="s">
        <v>73</v>
      </c>
      <c r="D352" s="15" t="s">
        <v>227</v>
      </c>
      <c r="E352" s="10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104</v>
      </c>
      <c r="C353" s="7" t="s">
        <v>104</v>
      </c>
      <c r="D353" s="104" t="s">
        <v>226</v>
      </c>
      <c r="E353" s="10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138</v>
      </c>
      <c r="E354" s="10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0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40">
        <v>65</v>
      </c>
      <c r="E356" s="141"/>
      <c r="F356" s="142"/>
      <c r="G356" s="142"/>
      <c r="H356" s="142"/>
      <c r="I356" s="142"/>
      <c r="J356" s="142"/>
      <c r="K356" s="142"/>
      <c r="L356" s="142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3">
        <v>1</v>
      </c>
    </row>
    <row r="357" spans="1:45">
      <c r="A357" s="33"/>
      <c r="B357" s="18">
        <v>1</v>
      </c>
      <c r="C357" s="7">
        <v>2</v>
      </c>
      <c r="D357" s="144">
        <v>70</v>
      </c>
      <c r="E357" s="141"/>
      <c r="F357" s="142"/>
      <c r="G357" s="142"/>
      <c r="H357" s="142"/>
      <c r="I357" s="142"/>
      <c r="J357" s="142"/>
      <c r="K357" s="142"/>
      <c r="L357" s="142"/>
      <c r="M357" s="142"/>
      <c r="N357" s="142"/>
      <c r="O357" s="142"/>
      <c r="P357" s="142"/>
      <c r="Q357" s="142"/>
      <c r="R357" s="142"/>
      <c r="S357" s="142"/>
      <c r="T357" s="142"/>
      <c r="U357" s="142"/>
      <c r="V357" s="142"/>
      <c r="W357" s="142"/>
      <c r="X357" s="142"/>
      <c r="Y357" s="142"/>
      <c r="Z357" s="142"/>
      <c r="AA357" s="142"/>
      <c r="AB357" s="142"/>
      <c r="AC357" s="142"/>
      <c r="AD357" s="142"/>
      <c r="AE357" s="142"/>
      <c r="AF357" s="142"/>
      <c r="AG357" s="142"/>
      <c r="AH357" s="142"/>
      <c r="AI357" s="142"/>
      <c r="AJ357" s="142"/>
      <c r="AK357" s="142"/>
      <c r="AL357" s="142"/>
      <c r="AM357" s="142"/>
      <c r="AN357" s="142"/>
      <c r="AO357" s="142"/>
      <c r="AP357" s="142"/>
      <c r="AQ357" s="142"/>
      <c r="AR357" s="142"/>
      <c r="AS357" s="143">
        <v>21</v>
      </c>
    </row>
    <row r="358" spans="1:45">
      <c r="A358" s="33"/>
      <c r="B358" s="19" t="s">
        <v>106</v>
      </c>
      <c r="C358" s="11"/>
      <c r="D358" s="145">
        <v>67.5</v>
      </c>
      <c r="E358" s="141"/>
      <c r="F358" s="142"/>
      <c r="G358" s="142"/>
      <c r="H358" s="142"/>
      <c r="I358" s="142"/>
      <c r="J358" s="142"/>
      <c r="K358" s="142"/>
      <c r="L358" s="142"/>
      <c r="M358" s="142"/>
      <c r="N358" s="142"/>
      <c r="O358" s="142"/>
      <c r="P358" s="142"/>
      <c r="Q358" s="142"/>
      <c r="R358" s="142"/>
      <c r="S358" s="142"/>
      <c r="T358" s="142"/>
      <c r="U358" s="142"/>
      <c r="V358" s="142"/>
      <c r="W358" s="142"/>
      <c r="X358" s="142"/>
      <c r="Y358" s="142"/>
      <c r="Z358" s="142"/>
      <c r="AA358" s="142"/>
      <c r="AB358" s="142"/>
      <c r="AC358" s="142"/>
      <c r="AD358" s="142"/>
      <c r="AE358" s="142"/>
      <c r="AF358" s="142"/>
      <c r="AG358" s="142"/>
      <c r="AH358" s="142"/>
      <c r="AI358" s="142"/>
      <c r="AJ358" s="142"/>
      <c r="AK358" s="142"/>
      <c r="AL358" s="142"/>
      <c r="AM358" s="142"/>
      <c r="AN358" s="142"/>
      <c r="AO358" s="142"/>
      <c r="AP358" s="142"/>
      <c r="AQ358" s="142"/>
      <c r="AR358" s="142"/>
      <c r="AS358" s="143">
        <v>16</v>
      </c>
    </row>
    <row r="359" spans="1:45">
      <c r="A359" s="33"/>
      <c r="B359" s="2" t="s">
        <v>107</v>
      </c>
      <c r="C359" s="31"/>
      <c r="D359" s="146">
        <v>67.5</v>
      </c>
      <c r="E359" s="141"/>
      <c r="F359" s="142"/>
      <c r="G359" s="142"/>
      <c r="H359" s="142"/>
      <c r="I359" s="142"/>
      <c r="J359" s="142"/>
      <c r="K359" s="142"/>
      <c r="L359" s="142"/>
      <c r="M359" s="142"/>
      <c r="N359" s="142"/>
      <c r="O359" s="142"/>
      <c r="P359" s="142"/>
      <c r="Q359" s="142"/>
      <c r="R359" s="142"/>
      <c r="S359" s="142"/>
      <c r="T359" s="142"/>
      <c r="U359" s="142"/>
      <c r="V359" s="142"/>
      <c r="W359" s="142"/>
      <c r="X359" s="142"/>
      <c r="Y359" s="142"/>
      <c r="Z359" s="142"/>
      <c r="AA359" s="142"/>
      <c r="AB359" s="142"/>
      <c r="AC359" s="142"/>
      <c r="AD359" s="142"/>
      <c r="AE359" s="142"/>
      <c r="AF359" s="142"/>
      <c r="AG359" s="142"/>
      <c r="AH359" s="142"/>
      <c r="AI359" s="142"/>
      <c r="AJ359" s="142"/>
      <c r="AK359" s="142"/>
      <c r="AL359" s="142"/>
      <c r="AM359" s="142"/>
      <c r="AN359" s="142"/>
      <c r="AO359" s="142"/>
      <c r="AP359" s="142"/>
      <c r="AQ359" s="142"/>
      <c r="AR359" s="142"/>
      <c r="AS359" s="143">
        <v>67.5</v>
      </c>
    </row>
    <row r="360" spans="1:45">
      <c r="A360" s="33"/>
      <c r="B360" s="2" t="s">
        <v>108</v>
      </c>
      <c r="C360" s="31"/>
      <c r="D360" s="146">
        <v>3.5355339059327378</v>
      </c>
      <c r="E360" s="141"/>
      <c r="F360" s="142"/>
      <c r="G360" s="142"/>
      <c r="H360" s="142"/>
      <c r="I360" s="142"/>
      <c r="J360" s="142"/>
      <c r="K360" s="142"/>
      <c r="L360" s="142"/>
      <c r="M360" s="142"/>
      <c r="N360" s="142"/>
      <c r="O360" s="142"/>
      <c r="P360" s="142"/>
      <c r="Q360" s="142"/>
      <c r="R360" s="142"/>
      <c r="S360" s="142"/>
      <c r="T360" s="142"/>
      <c r="U360" s="142"/>
      <c r="V360" s="142"/>
      <c r="W360" s="142"/>
      <c r="X360" s="142"/>
      <c r="Y360" s="142"/>
      <c r="Z360" s="142"/>
      <c r="AA360" s="142"/>
      <c r="AB360" s="142"/>
      <c r="AC360" s="142"/>
      <c r="AD360" s="142"/>
      <c r="AE360" s="142"/>
      <c r="AF360" s="142"/>
      <c r="AG360" s="142"/>
      <c r="AH360" s="142"/>
      <c r="AI360" s="142"/>
      <c r="AJ360" s="142"/>
      <c r="AK360" s="142"/>
      <c r="AL360" s="142"/>
      <c r="AM360" s="142"/>
      <c r="AN360" s="142"/>
      <c r="AO360" s="142"/>
      <c r="AP360" s="142"/>
      <c r="AQ360" s="142"/>
      <c r="AR360" s="142"/>
      <c r="AS360" s="143">
        <v>27</v>
      </c>
    </row>
    <row r="361" spans="1:45">
      <c r="A361" s="33"/>
      <c r="B361" s="2" t="s">
        <v>50</v>
      </c>
      <c r="C361" s="31"/>
      <c r="D361" s="12">
        <v>5.2378280087892408E-2</v>
      </c>
      <c r="E361" s="10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6"/>
    </row>
    <row r="362" spans="1:45">
      <c r="A362" s="33"/>
      <c r="B362" s="2" t="s">
        <v>109</v>
      </c>
      <c r="C362" s="31"/>
      <c r="D362" s="12">
        <v>0</v>
      </c>
      <c r="E362" s="10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6"/>
    </row>
    <row r="363" spans="1:45">
      <c r="A363" s="33"/>
      <c r="B363" s="55" t="s">
        <v>110</v>
      </c>
      <c r="C363" s="56"/>
      <c r="D363" s="54" t="s">
        <v>111</v>
      </c>
      <c r="E363" s="10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6"/>
    </row>
    <row r="364" spans="1:45">
      <c r="B364" s="34"/>
      <c r="C364" s="19"/>
      <c r="D364" s="29"/>
      <c r="AS364" s="66"/>
    </row>
    <row r="365" spans="1:45">
      <c r="AS365" s="66"/>
    </row>
    <row r="366" spans="1:45">
      <c r="AS366" s="66"/>
    </row>
    <row r="367" spans="1:45">
      <c r="AS367" s="66"/>
    </row>
    <row r="368" spans="1:45">
      <c r="AS368" s="66"/>
    </row>
    <row r="369" spans="45:45">
      <c r="AS369" s="66"/>
    </row>
    <row r="370" spans="45:45">
      <c r="AS370" s="66"/>
    </row>
    <row r="371" spans="45:45">
      <c r="AS371" s="66"/>
    </row>
    <row r="372" spans="45:45">
      <c r="AS372" s="66"/>
    </row>
    <row r="373" spans="45:45">
      <c r="AS373" s="66"/>
    </row>
    <row r="374" spans="45:45">
      <c r="AS374" s="66"/>
    </row>
    <row r="375" spans="45:45">
      <c r="AS375" s="66"/>
    </row>
    <row r="376" spans="45:45">
      <c r="AS376" s="66"/>
    </row>
    <row r="377" spans="45:45">
      <c r="AS377" s="66"/>
    </row>
    <row r="378" spans="45:45">
      <c r="AS378" s="66"/>
    </row>
    <row r="379" spans="45:45">
      <c r="AS379" s="66"/>
    </row>
    <row r="380" spans="45:45">
      <c r="AS380" s="66"/>
    </row>
    <row r="381" spans="45:45">
      <c r="AS381" s="66"/>
    </row>
    <row r="382" spans="45:45">
      <c r="AS382" s="66"/>
    </row>
    <row r="383" spans="45:45">
      <c r="AS383" s="66"/>
    </row>
    <row r="384" spans="45:45">
      <c r="AS384" s="66"/>
    </row>
    <row r="385" spans="45:45">
      <c r="AS385" s="66"/>
    </row>
    <row r="386" spans="45:45">
      <c r="AS386" s="66"/>
    </row>
    <row r="387" spans="45:45">
      <c r="AS387" s="66"/>
    </row>
    <row r="388" spans="45:45">
      <c r="AS388" s="66"/>
    </row>
    <row r="389" spans="45:45">
      <c r="AS389" s="66"/>
    </row>
    <row r="390" spans="45:45">
      <c r="AS390" s="66"/>
    </row>
    <row r="391" spans="45:45">
      <c r="AS391" s="66"/>
    </row>
    <row r="392" spans="45:45">
      <c r="AS392" s="66"/>
    </row>
    <row r="393" spans="45:45">
      <c r="AS393" s="66"/>
    </row>
    <row r="394" spans="45:45">
      <c r="AS394" s="66"/>
    </row>
    <row r="395" spans="45:45">
      <c r="AS395" s="66"/>
    </row>
    <row r="396" spans="45:45">
      <c r="AS396" s="66"/>
    </row>
    <row r="397" spans="45:45">
      <c r="AS397" s="66"/>
    </row>
    <row r="398" spans="45:45">
      <c r="AS398" s="66"/>
    </row>
    <row r="399" spans="45:45">
      <c r="AS399" s="66"/>
    </row>
    <row r="400" spans="45:45">
      <c r="AS400" s="66"/>
    </row>
    <row r="401" spans="45:45">
      <c r="AS401" s="66"/>
    </row>
    <row r="402" spans="45:45">
      <c r="AS402" s="66"/>
    </row>
    <row r="403" spans="45:45">
      <c r="AS403" s="66"/>
    </row>
    <row r="404" spans="45:45">
      <c r="AS404" s="66"/>
    </row>
    <row r="405" spans="45:45">
      <c r="AS405" s="66"/>
    </row>
    <row r="406" spans="45:45">
      <c r="AS406" s="66"/>
    </row>
    <row r="407" spans="45:45">
      <c r="AS407" s="66"/>
    </row>
    <row r="408" spans="45:45">
      <c r="AS408" s="66"/>
    </row>
    <row r="409" spans="45:45">
      <c r="AS409" s="66"/>
    </row>
    <row r="410" spans="45:45">
      <c r="AS410" s="66"/>
    </row>
    <row r="411" spans="45:45">
      <c r="AS411" s="66"/>
    </row>
    <row r="412" spans="45:45">
      <c r="AS412" s="66"/>
    </row>
    <row r="413" spans="45:45">
      <c r="AS413" s="66"/>
    </row>
    <row r="414" spans="45:45">
      <c r="AS414" s="66"/>
    </row>
    <row r="415" spans="45:45">
      <c r="AS415" s="66"/>
    </row>
    <row r="416" spans="45:45">
      <c r="AS416" s="66"/>
    </row>
    <row r="417" spans="45:45">
      <c r="AS417" s="67"/>
    </row>
    <row r="418" spans="45:45">
      <c r="AS418" s="68"/>
    </row>
    <row r="419" spans="45:45">
      <c r="AS419" s="68"/>
    </row>
    <row r="420" spans="45:45">
      <c r="AS420" s="68"/>
    </row>
    <row r="421" spans="45:45">
      <c r="AS421" s="68"/>
    </row>
    <row r="422" spans="45:45">
      <c r="AS422" s="68"/>
    </row>
    <row r="423" spans="45:45">
      <c r="AS423" s="68"/>
    </row>
    <row r="424" spans="45:45">
      <c r="AS424" s="68"/>
    </row>
    <row r="425" spans="45:45">
      <c r="AS425" s="68"/>
    </row>
    <row r="426" spans="45:45">
      <c r="AS426" s="68"/>
    </row>
    <row r="427" spans="45:45">
      <c r="AS427" s="68"/>
    </row>
    <row r="428" spans="45:45">
      <c r="AS428" s="68"/>
    </row>
    <row r="429" spans="45:45">
      <c r="AS429" s="68"/>
    </row>
    <row r="430" spans="45:45">
      <c r="AS430" s="68"/>
    </row>
    <row r="431" spans="45:45">
      <c r="AS431" s="68"/>
    </row>
    <row r="432" spans="45:45">
      <c r="AS432" s="68"/>
    </row>
    <row r="433" spans="45:45">
      <c r="AS433" s="68"/>
    </row>
    <row r="434" spans="45:45">
      <c r="AS434" s="68"/>
    </row>
    <row r="435" spans="45:45">
      <c r="AS435" s="68"/>
    </row>
    <row r="436" spans="45:45">
      <c r="AS436" s="68"/>
    </row>
    <row r="437" spans="45:45">
      <c r="AS437" s="68"/>
    </row>
    <row r="438" spans="45:45">
      <c r="AS438" s="68"/>
    </row>
    <row r="439" spans="45:45">
      <c r="AS439" s="68"/>
    </row>
    <row r="440" spans="45:45">
      <c r="AS440" s="68"/>
    </row>
    <row r="441" spans="45:45">
      <c r="AS441" s="68"/>
    </row>
    <row r="442" spans="45:45">
      <c r="AS442" s="68"/>
    </row>
    <row r="443" spans="45:45">
      <c r="AS443" s="68"/>
    </row>
    <row r="444" spans="45:45">
      <c r="AS444" s="68"/>
    </row>
    <row r="445" spans="45:45">
      <c r="AS445" s="68"/>
    </row>
    <row r="446" spans="45:45">
      <c r="AS446" s="68"/>
    </row>
    <row r="447" spans="45:45">
      <c r="AS447" s="68"/>
    </row>
    <row r="448" spans="45:45">
      <c r="AS448" s="68"/>
    </row>
    <row r="449" spans="45:45">
      <c r="AS449" s="68"/>
    </row>
    <row r="450" spans="45:45">
      <c r="AS450" s="68"/>
    </row>
    <row r="451" spans="45:45">
      <c r="AS451" s="68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D2:D14 D16:D28 D30:D42 D44:D56 D58:D70 D72:D84 D86:D98 D100:D112 D114:D126 D128:D140 D142:D154 D156:D168 D170:D182 D184:D196 D198:D210 D212:D224 D226:D238 D240:D252 D254:D266 D268:D280 D282:D294 D296:D308 D310:D322 D324:D336 D338:D350 D352:D364">
    <cfRule type="expression" dxfId="109" priority="569" stopIfTrue="1">
      <formula>AND(ISBLANK(INDIRECT(Anlyt_LabRefLastCol)),ISBLANK(INDIRECT(Anlyt_LabRefThisCol)))</formula>
    </cfRule>
    <cfRule type="expression" dxfId="108" priority="57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">
    <cfRule type="expression" dxfId="107" priority="571">
      <formula>AND($B6&lt;&gt;$B5,NOT(ISBLANK(INDIRECT(Anlyt_LabRefThisCol))))</formula>
    </cfRule>
  </conditionalFormatting>
  <conditionalFormatting sqref="C12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16:C21 C27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26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30:C35 C41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40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44:C49 C55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54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58:C63 C69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68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72:C77 C83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8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86:C91 C9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9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100:C105 C111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11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114:C119 C125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124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128:C133 C139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138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142:C147 C15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15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156:C161 C16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6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70:C175 C18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8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84:C189 C19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9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98:C203 C20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20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212:C217 C22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22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226:C231 C23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23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40:C245 C25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5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54:C259 C26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6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68:C273 C27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7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82:C287 C29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9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96:C301 C30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30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10:C315 C32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2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24:C329 C33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3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38:C343 C34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4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2:C357 C36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6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44" zoomScaleNormal="144" workbookViewId="0">
      <selection activeCell="G6" sqref="G6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8">
      <c r="B1" s="37" t="s">
        <v>217</v>
      </c>
      <c r="AS1" s="30" t="s">
        <v>127</v>
      </c>
    </row>
    <row r="2" spans="1:46" ht="18">
      <c r="A2" s="27" t="s">
        <v>216</v>
      </c>
      <c r="B2" s="17" t="s">
        <v>72</v>
      </c>
      <c r="C2" s="14" t="s">
        <v>73</v>
      </c>
      <c r="D2" s="185" t="s">
        <v>225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86" t="s">
        <v>226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139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6.59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6.6199999999999992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24</v>
      </c>
    </row>
    <row r="8" spans="1:46">
      <c r="A8" s="33"/>
      <c r="B8" s="19" t="s">
        <v>106</v>
      </c>
      <c r="C8" s="11"/>
      <c r="D8" s="23">
        <v>6.6049999999999995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107</v>
      </c>
      <c r="C9" s="31"/>
      <c r="D9" s="10">
        <v>6.6049999999999995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6.6050000000000004</v>
      </c>
      <c r="AT9" s="30"/>
    </row>
    <row r="10" spans="1:46">
      <c r="A10" s="33"/>
      <c r="B10" s="2" t="s">
        <v>108</v>
      </c>
      <c r="C10" s="31"/>
      <c r="D10" s="24">
        <v>2.1213203435595972E-2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30</v>
      </c>
    </row>
    <row r="11" spans="1:46">
      <c r="A11" s="33"/>
      <c r="B11" s="2" t="s">
        <v>50</v>
      </c>
      <c r="C11" s="31"/>
      <c r="D11" s="12">
        <v>3.211688635215136E-3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-1.1102230246251565E-16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>
      <c r="AS15" s="66"/>
    </row>
    <row r="16" spans="1:46">
      <c r="AS16" s="66"/>
    </row>
    <row r="17" spans="45:45">
      <c r="AS17" s="66"/>
    </row>
    <row r="18" spans="45:45">
      <c r="AS18" s="66"/>
    </row>
    <row r="19" spans="45:45">
      <c r="AS19" s="66"/>
    </row>
    <row r="20" spans="45:45">
      <c r="AS20" s="66"/>
    </row>
    <row r="21" spans="45:45">
      <c r="AS21" s="66"/>
    </row>
    <row r="22" spans="45:45">
      <c r="AS22" s="66"/>
    </row>
    <row r="23" spans="45:45">
      <c r="AS23" s="66"/>
    </row>
    <row r="24" spans="45:45">
      <c r="AS24" s="66"/>
    </row>
    <row r="25" spans="45:45">
      <c r="AS25" s="66"/>
    </row>
    <row r="26" spans="45:45">
      <c r="AS26" s="66"/>
    </row>
    <row r="27" spans="45:45">
      <c r="AS27" s="66"/>
    </row>
    <row r="28" spans="45:45">
      <c r="AS28" s="66"/>
    </row>
    <row r="29" spans="45:45">
      <c r="AS29" s="66"/>
    </row>
    <row r="30" spans="45:45">
      <c r="AS30" s="66"/>
    </row>
    <row r="31" spans="45:45">
      <c r="AS31" s="66"/>
    </row>
    <row r="32" spans="45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8"/>
  <sheetViews>
    <sheetView workbookViewId="0"/>
  </sheetViews>
  <sheetFormatPr defaultRowHeight="12.75"/>
  <cols>
    <col min="1" max="1" width="9.140625" style="3"/>
    <col min="2" max="2" width="16.7109375" style="84" customWidth="1"/>
    <col min="3" max="3" width="88.7109375" style="3" customWidth="1"/>
    <col min="4" max="16384" width="9.140625" style="3"/>
  </cols>
  <sheetData>
    <row r="1" spans="2:10" ht="23.25" customHeight="1">
      <c r="B1" s="82" t="s">
        <v>223</v>
      </c>
      <c r="C1" s="40"/>
    </row>
    <row r="2" spans="2:10" ht="27.95" customHeight="1">
      <c r="B2" s="83" t="s">
        <v>81</v>
      </c>
      <c r="C2" s="50" t="s">
        <v>82</v>
      </c>
    </row>
    <row r="3" spans="2:10" ht="15" customHeight="1">
      <c r="B3" s="79"/>
      <c r="C3" s="51" t="s">
        <v>83</v>
      </c>
    </row>
    <row r="4" spans="2:10" ht="15" customHeight="1">
      <c r="B4" s="80"/>
      <c r="C4" s="52" t="s">
        <v>84</v>
      </c>
    </row>
    <row r="5" spans="2:10" ht="15" customHeight="1">
      <c r="B5" s="80"/>
      <c r="C5" s="52" t="s">
        <v>145</v>
      </c>
    </row>
    <row r="6" spans="2:10" ht="15" customHeight="1">
      <c r="B6" s="80"/>
      <c r="C6" s="52" t="s">
        <v>146</v>
      </c>
    </row>
    <row r="7" spans="2:10" ht="15" customHeight="1">
      <c r="B7" s="80"/>
      <c r="C7" s="52" t="s">
        <v>85</v>
      </c>
    </row>
    <row r="8" spans="2:10" ht="15" customHeight="1">
      <c r="B8" s="80"/>
      <c r="C8" s="52" t="s">
        <v>147</v>
      </c>
    </row>
    <row r="9" spans="2:10" ht="15" customHeight="1">
      <c r="B9" s="80"/>
      <c r="C9" s="52" t="s">
        <v>148</v>
      </c>
      <c r="D9" s="4"/>
      <c r="E9" s="4"/>
      <c r="G9" s="4"/>
      <c r="H9" s="4"/>
      <c r="I9" s="4"/>
      <c r="J9" s="4"/>
    </row>
    <row r="10" spans="2:10" ht="15" customHeight="1">
      <c r="B10" s="80"/>
      <c r="C10" s="52" t="s">
        <v>149</v>
      </c>
      <c r="D10" s="4"/>
      <c r="E10" s="4"/>
      <c r="G10" s="4"/>
      <c r="H10" s="4"/>
      <c r="I10" s="4"/>
      <c r="J10" s="4"/>
    </row>
    <row r="11" spans="2:10" ht="15" customHeight="1">
      <c r="B11" s="80"/>
      <c r="C11" s="52" t="s">
        <v>150</v>
      </c>
    </row>
    <row r="12" spans="2:10" ht="15" customHeight="1">
      <c r="B12" s="80"/>
      <c r="C12" s="52" t="s">
        <v>86</v>
      </c>
    </row>
    <row r="13" spans="2:10" ht="15" customHeight="1">
      <c r="B13" s="80"/>
      <c r="C13" s="52" t="s">
        <v>151</v>
      </c>
    </row>
    <row r="14" spans="2:10" ht="15" customHeight="1">
      <c r="B14" s="80"/>
      <c r="C14" s="52" t="s">
        <v>152</v>
      </c>
    </row>
    <row r="15" spans="2:10" ht="15" customHeight="1">
      <c r="B15" s="80"/>
      <c r="C15" s="52" t="s">
        <v>153</v>
      </c>
    </row>
    <row r="16" spans="2:10" ht="15" customHeight="1">
      <c r="B16" s="80"/>
      <c r="C16" s="52" t="s">
        <v>154</v>
      </c>
    </row>
    <row r="17" spans="2:3" ht="15" customHeight="1">
      <c r="B17" s="80"/>
      <c r="C17" s="52" t="s">
        <v>155</v>
      </c>
    </row>
    <row r="18" spans="2:3" ht="15" customHeight="1">
      <c r="B18" s="81"/>
      <c r="C18" s="53" t="s">
        <v>156</v>
      </c>
    </row>
  </sheetData>
  <conditionalFormatting sqref="B4:C18">
    <cfRule type="expression" dxfId="20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171" t="s">
        <v>221</v>
      </c>
      <c r="C1" s="171"/>
      <c r="D1" s="171"/>
      <c r="E1" s="171"/>
      <c r="F1" s="171"/>
      <c r="G1" s="171"/>
      <c r="H1" s="171"/>
      <c r="I1" s="88"/>
    </row>
    <row r="2" spans="1:9" ht="15.75" customHeight="1">
      <c r="B2" s="169" t="s">
        <v>2</v>
      </c>
      <c r="C2" s="89" t="s">
        <v>32</v>
      </c>
      <c r="D2" s="167" t="s">
        <v>222</v>
      </c>
      <c r="E2" s="165" t="s">
        <v>57</v>
      </c>
      <c r="F2" s="166"/>
      <c r="G2" s="165" t="s">
        <v>58</v>
      </c>
      <c r="H2" s="166"/>
      <c r="I2" s="96"/>
    </row>
    <row r="3" spans="1:9" ht="12.75">
      <c r="B3" s="170"/>
      <c r="C3" s="87" t="s">
        <v>28</v>
      </c>
      <c r="D3" s="168"/>
      <c r="E3" s="121" t="s">
        <v>34</v>
      </c>
      <c r="F3" s="49" t="s">
        <v>35</v>
      </c>
      <c r="G3" s="121" t="s">
        <v>34</v>
      </c>
      <c r="H3" s="49" t="s">
        <v>35</v>
      </c>
      <c r="I3" s="97"/>
    </row>
    <row r="4" spans="1:9" ht="15.75" customHeight="1">
      <c r="A4" s="36"/>
      <c r="B4" s="157" t="s">
        <v>91</v>
      </c>
      <c r="C4" s="108"/>
      <c r="D4" s="26"/>
      <c r="E4" s="108"/>
      <c r="F4" s="108"/>
      <c r="G4" s="108"/>
      <c r="H4" s="156"/>
      <c r="I4" s="98"/>
    </row>
    <row r="5" spans="1:9" ht="15.75" customHeight="1">
      <c r="A5" s="36"/>
      <c r="B5" s="160" t="s">
        <v>168</v>
      </c>
      <c r="C5" s="161">
        <v>5.8677051282051291</v>
      </c>
      <c r="D5" s="162">
        <v>0.1690601518048773</v>
      </c>
      <c r="E5" s="163">
        <v>5.7782060922229439</v>
      </c>
      <c r="F5" s="164">
        <v>5.9572041641873144</v>
      </c>
      <c r="G5" s="163">
        <v>5.7690793535063998</v>
      </c>
      <c r="H5" s="164">
        <v>5.9663309029038585</v>
      </c>
      <c r="I5" s="98"/>
    </row>
    <row r="7" spans="1:9" ht="15.75" customHeight="1">
      <c r="A7"/>
      <c r="B7"/>
      <c r="C7"/>
      <c r="D7"/>
      <c r="E7"/>
      <c r="F7"/>
      <c r="G7"/>
      <c r="H7"/>
    </row>
    <row r="8" spans="1:9" ht="15.75" customHeight="1">
      <c r="A8"/>
      <c r="B8"/>
      <c r="C8"/>
      <c r="D8"/>
      <c r="E8"/>
      <c r="F8"/>
      <c r="G8"/>
      <c r="H8"/>
    </row>
  </sheetData>
  <dataConsolidate/>
  <mergeCells count="5">
    <mergeCell ref="G2:H2"/>
    <mergeCell ref="D2:D3"/>
    <mergeCell ref="B2:B3"/>
    <mergeCell ref="B1:H1"/>
    <mergeCell ref="E2:F2"/>
  </mergeCells>
  <conditionalFormatting sqref="C5:H5 A4:H4 A5">
    <cfRule type="expression" dxfId="202" priority="4">
      <formula>IF(CertVal_IsBlnkRow*CertVal_IsBlnkRowNext=1,TRUE,FALSE)</formula>
    </cfRule>
  </conditionalFormatting>
  <conditionalFormatting sqref="B4:B5">
    <cfRule type="expression" dxfId="201" priority="1">
      <formula>IF(CertVal_IsBlnkRow*CertVal_IsBlnkRowNext=1,TRUE,FALSE)</formula>
    </cfRule>
  </conditionalFormatting>
  <hyperlinks>
    <hyperlink ref="B5" location="'IRC'!$A$54" display="'IRC'!$A$5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220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3" t="s">
        <v>27</v>
      </c>
      <c r="D2" s="45" t="s">
        <v>28</v>
      </c>
      <c r="E2" s="93" t="s">
        <v>2</v>
      </c>
      <c r="F2" s="44" t="s">
        <v>27</v>
      </c>
      <c r="G2" s="94" t="s">
        <v>28</v>
      </c>
      <c r="H2" s="95" t="s">
        <v>2</v>
      </c>
      <c r="I2" s="44" t="s">
        <v>27</v>
      </c>
      <c r="J2" s="94" t="s">
        <v>28</v>
      </c>
      <c r="K2" s="90"/>
    </row>
    <row r="3" spans="1:11" ht="15.75" customHeight="1">
      <c r="A3" s="91"/>
      <c r="B3" s="110" t="s">
        <v>91</v>
      </c>
      <c r="C3" s="109"/>
      <c r="D3" s="111"/>
      <c r="E3" s="109"/>
      <c r="F3" s="109"/>
      <c r="G3" s="112"/>
      <c r="H3" s="109"/>
      <c r="I3" s="109"/>
      <c r="J3" s="113"/>
    </row>
    <row r="4" spans="1:11" ht="15.75" customHeight="1">
      <c r="A4" s="91"/>
      <c r="B4" s="115" t="s">
        <v>71</v>
      </c>
      <c r="C4" s="107" t="s">
        <v>1</v>
      </c>
      <c r="D4" s="42">
        <v>5.9841666666666704</v>
      </c>
      <c r="E4" s="115" t="s">
        <v>30</v>
      </c>
      <c r="F4" s="107" t="s">
        <v>1</v>
      </c>
      <c r="G4" s="114">
        <v>7.4999999999999997E-2</v>
      </c>
      <c r="H4" s="46" t="s">
        <v>218</v>
      </c>
      <c r="I4" s="107" t="s">
        <v>218</v>
      </c>
      <c r="J4" s="47" t="s">
        <v>218</v>
      </c>
    </row>
    <row r="5" spans="1:11" ht="15.75" customHeight="1">
      <c r="A5" s="91"/>
      <c r="B5" s="110" t="s">
        <v>92</v>
      </c>
      <c r="C5" s="109"/>
      <c r="D5" s="111"/>
      <c r="E5" s="109"/>
      <c r="F5" s="109"/>
      <c r="G5" s="112"/>
      <c r="H5" s="109"/>
      <c r="I5" s="109"/>
      <c r="J5" s="113"/>
    </row>
    <row r="6" spans="1:11" ht="15.75" customHeight="1">
      <c r="A6" s="91"/>
      <c r="B6" s="115" t="s">
        <v>93</v>
      </c>
      <c r="C6" s="107" t="s">
        <v>1</v>
      </c>
      <c r="D6" s="42">
        <v>6.0566666666666702</v>
      </c>
      <c r="E6" s="41" t="s">
        <v>218</v>
      </c>
      <c r="F6" s="107" t="s">
        <v>218</v>
      </c>
      <c r="G6" s="48" t="s">
        <v>218</v>
      </c>
      <c r="H6" s="46" t="s">
        <v>218</v>
      </c>
      <c r="I6" s="107" t="s">
        <v>218</v>
      </c>
      <c r="J6" s="47" t="s">
        <v>218</v>
      </c>
    </row>
    <row r="7" spans="1:11" ht="15.75" customHeight="1">
      <c r="A7" s="91"/>
      <c r="B7" s="110" t="s">
        <v>95</v>
      </c>
      <c r="C7" s="109"/>
      <c r="D7" s="111"/>
      <c r="E7" s="109"/>
      <c r="F7" s="109"/>
      <c r="G7" s="112"/>
      <c r="H7" s="109"/>
      <c r="I7" s="109"/>
      <c r="J7" s="113"/>
    </row>
    <row r="8" spans="1:11" ht="15.75" customHeight="1">
      <c r="A8" s="91"/>
      <c r="B8" s="115" t="s">
        <v>96</v>
      </c>
      <c r="C8" s="107" t="s">
        <v>1</v>
      </c>
      <c r="D8" s="42">
        <v>93.1</v>
      </c>
      <c r="E8" s="115" t="s">
        <v>157</v>
      </c>
      <c r="F8" s="107" t="s">
        <v>1</v>
      </c>
      <c r="G8" s="114">
        <v>0.17</v>
      </c>
      <c r="H8" s="46" t="s">
        <v>218</v>
      </c>
      <c r="I8" s="107" t="s">
        <v>218</v>
      </c>
      <c r="J8" s="47" t="s">
        <v>218</v>
      </c>
    </row>
    <row r="9" spans="1:11" ht="15.75" customHeight="1">
      <c r="A9" s="91"/>
      <c r="B9" s="115" t="s">
        <v>97</v>
      </c>
      <c r="C9" s="107" t="s">
        <v>1</v>
      </c>
      <c r="D9" s="42">
        <v>3.92</v>
      </c>
      <c r="E9" s="115" t="s">
        <v>98</v>
      </c>
      <c r="F9" s="107" t="s">
        <v>1</v>
      </c>
      <c r="G9" s="116">
        <v>2.76</v>
      </c>
      <c r="H9" s="46" t="s">
        <v>218</v>
      </c>
      <c r="I9" s="107" t="s">
        <v>218</v>
      </c>
      <c r="J9" s="47" t="s">
        <v>218</v>
      </c>
    </row>
    <row r="10" spans="1:11" ht="15.75" customHeight="1">
      <c r="A10" s="91"/>
      <c r="B10" s="110" t="s">
        <v>99</v>
      </c>
      <c r="C10" s="109"/>
      <c r="D10" s="111"/>
      <c r="E10" s="109"/>
      <c r="F10" s="109"/>
      <c r="G10" s="112"/>
      <c r="H10" s="109"/>
      <c r="I10" s="109"/>
      <c r="J10" s="113"/>
    </row>
    <row r="11" spans="1:11" ht="15.75" customHeight="1">
      <c r="A11" s="91"/>
      <c r="B11" s="115" t="s">
        <v>158</v>
      </c>
      <c r="C11" s="107" t="s">
        <v>1</v>
      </c>
      <c r="D11" s="42">
        <v>14.425000000000001</v>
      </c>
      <c r="E11" s="115" t="s">
        <v>69</v>
      </c>
      <c r="F11" s="107" t="s">
        <v>1</v>
      </c>
      <c r="G11" s="116">
        <v>2.2749999999999999</v>
      </c>
      <c r="H11" s="117" t="s">
        <v>159</v>
      </c>
      <c r="I11" s="107" t="s">
        <v>1</v>
      </c>
      <c r="J11" s="114">
        <v>0.19</v>
      </c>
    </row>
    <row r="12" spans="1:11" ht="15.75" customHeight="1">
      <c r="A12" s="91"/>
      <c r="B12" s="115" t="s">
        <v>68</v>
      </c>
      <c r="C12" s="107" t="s">
        <v>3</v>
      </c>
      <c r="D12" s="118">
        <v>1200</v>
      </c>
      <c r="E12" s="115" t="s">
        <v>70</v>
      </c>
      <c r="F12" s="107" t="s">
        <v>1</v>
      </c>
      <c r="G12" s="114">
        <v>7.0000000000000007E-2</v>
      </c>
      <c r="H12" s="117" t="s">
        <v>160</v>
      </c>
      <c r="I12" s="107" t="s">
        <v>1</v>
      </c>
      <c r="J12" s="114">
        <v>0.78949999999999998</v>
      </c>
    </row>
    <row r="13" spans="1:11" ht="15.75" customHeight="1">
      <c r="A13" s="91"/>
      <c r="B13" s="115" t="s">
        <v>65</v>
      </c>
      <c r="C13" s="107" t="s">
        <v>1</v>
      </c>
      <c r="D13" s="42">
        <v>3.5350000000000001</v>
      </c>
      <c r="E13" s="115" t="s">
        <v>161</v>
      </c>
      <c r="F13" s="107" t="s">
        <v>1</v>
      </c>
      <c r="G13" s="116">
        <v>2.6749999999999998</v>
      </c>
      <c r="H13" s="117" t="s">
        <v>162</v>
      </c>
      <c r="I13" s="107" t="s">
        <v>3</v>
      </c>
      <c r="J13" s="47">
        <v>200</v>
      </c>
    </row>
    <row r="14" spans="1:11" ht="15.75" customHeight="1">
      <c r="A14" s="91"/>
      <c r="B14" s="115" t="s">
        <v>163</v>
      </c>
      <c r="C14" s="107" t="s">
        <v>1</v>
      </c>
      <c r="D14" s="42">
        <v>5.3849999999999998</v>
      </c>
      <c r="E14" s="115" t="s">
        <v>164</v>
      </c>
      <c r="F14" s="107" t="s">
        <v>1</v>
      </c>
      <c r="G14" s="114">
        <v>0.23</v>
      </c>
      <c r="H14" s="46" t="s">
        <v>218</v>
      </c>
      <c r="I14" s="107" t="s">
        <v>218</v>
      </c>
      <c r="J14" s="47" t="s">
        <v>218</v>
      </c>
    </row>
    <row r="15" spans="1:11" ht="15.75" customHeight="1">
      <c r="A15" s="91"/>
      <c r="B15" s="115" t="s">
        <v>165</v>
      </c>
      <c r="C15" s="107" t="s">
        <v>1</v>
      </c>
      <c r="D15" s="42">
        <v>3.677</v>
      </c>
      <c r="E15" s="115" t="s">
        <v>166</v>
      </c>
      <c r="F15" s="107" t="s">
        <v>1</v>
      </c>
      <c r="G15" s="116">
        <v>59.865000000000002</v>
      </c>
      <c r="H15" s="46" t="s">
        <v>218</v>
      </c>
      <c r="I15" s="107" t="s">
        <v>218</v>
      </c>
      <c r="J15" s="47" t="s">
        <v>218</v>
      </c>
    </row>
    <row r="16" spans="1:11" ht="15.75" customHeight="1">
      <c r="A16" s="91"/>
      <c r="B16" s="110" t="s">
        <v>100</v>
      </c>
      <c r="C16" s="109"/>
      <c r="D16" s="111"/>
      <c r="E16" s="109"/>
      <c r="F16" s="109"/>
      <c r="G16" s="112"/>
      <c r="H16" s="109"/>
      <c r="I16" s="109"/>
      <c r="J16" s="113"/>
    </row>
    <row r="17" spans="1:10" ht="15.75" customHeight="1">
      <c r="A17" s="91"/>
      <c r="B17" s="115" t="s">
        <v>4</v>
      </c>
      <c r="C17" s="107" t="s">
        <v>3</v>
      </c>
      <c r="D17" s="119">
        <v>0.1</v>
      </c>
      <c r="E17" s="115" t="s">
        <v>5</v>
      </c>
      <c r="F17" s="107" t="s">
        <v>3</v>
      </c>
      <c r="G17" s="116">
        <v>5.4649999999999999</v>
      </c>
      <c r="H17" s="117" t="s">
        <v>6</v>
      </c>
      <c r="I17" s="107" t="s">
        <v>3</v>
      </c>
      <c r="J17" s="116">
        <v>0.5</v>
      </c>
    </row>
    <row r="18" spans="1:10" ht="15.75" customHeight="1">
      <c r="A18" s="91"/>
      <c r="B18" s="115" t="s">
        <v>7</v>
      </c>
      <c r="C18" s="107" t="s">
        <v>3</v>
      </c>
      <c r="D18" s="120">
        <v>22.4</v>
      </c>
      <c r="E18" s="115" t="s">
        <v>8</v>
      </c>
      <c r="F18" s="107" t="s">
        <v>3</v>
      </c>
      <c r="G18" s="116">
        <v>7.9349999999999996</v>
      </c>
      <c r="H18" s="117" t="s">
        <v>9</v>
      </c>
      <c r="I18" s="107" t="s">
        <v>3</v>
      </c>
      <c r="J18" s="48">
        <v>12.1</v>
      </c>
    </row>
    <row r="19" spans="1:10" ht="15.75" customHeight="1">
      <c r="A19" s="91"/>
      <c r="B19" s="115" t="s">
        <v>10</v>
      </c>
      <c r="C19" s="107" t="s">
        <v>3</v>
      </c>
      <c r="D19" s="118">
        <v>1070</v>
      </c>
      <c r="E19" s="115" t="s">
        <v>13</v>
      </c>
      <c r="F19" s="107" t="s">
        <v>3</v>
      </c>
      <c r="G19" s="48">
        <v>40</v>
      </c>
      <c r="H19" s="117" t="s">
        <v>11</v>
      </c>
      <c r="I19" s="107" t="s">
        <v>3</v>
      </c>
      <c r="J19" s="116">
        <v>6.6349999999999998</v>
      </c>
    </row>
    <row r="20" spans="1:10" ht="15.75" customHeight="1">
      <c r="A20" s="91"/>
      <c r="B20" s="115" t="s">
        <v>12</v>
      </c>
      <c r="C20" s="107" t="s">
        <v>3</v>
      </c>
      <c r="D20" s="42">
        <v>0.25</v>
      </c>
      <c r="E20" s="115" t="s">
        <v>17</v>
      </c>
      <c r="F20" s="107" t="s">
        <v>3</v>
      </c>
      <c r="G20" s="116">
        <v>8.3000000000000007</v>
      </c>
      <c r="H20" s="117" t="s">
        <v>18</v>
      </c>
      <c r="I20" s="107" t="s">
        <v>3</v>
      </c>
      <c r="J20" s="48">
        <v>20.350000000000001</v>
      </c>
    </row>
    <row r="21" spans="1:10" ht="15.75" customHeight="1">
      <c r="A21" s="91"/>
      <c r="B21" s="115" t="s">
        <v>14</v>
      </c>
      <c r="C21" s="107" t="s">
        <v>3</v>
      </c>
      <c r="D21" s="42" t="s">
        <v>66</v>
      </c>
      <c r="E21" s="115" t="s">
        <v>19</v>
      </c>
      <c r="F21" s="107" t="s">
        <v>3</v>
      </c>
      <c r="G21" s="48">
        <v>31.75</v>
      </c>
      <c r="H21" s="117" t="s">
        <v>31</v>
      </c>
      <c r="I21" s="107" t="s">
        <v>3</v>
      </c>
      <c r="J21" s="116">
        <v>0.15</v>
      </c>
    </row>
    <row r="22" spans="1:10" ht="15.75" customHeight="1">
      <c r="A22" s="91"/>
      <c r="B22" s="115" t="s">
        <v>15</v>
      </c>
      <c r="C22" s="107" t="s">
        <v>3</v>
      </c>
      <c r="D22" s="118">
        <v>75.45</v>
      </c>
      <c r="E22" s="115" t="s">
        <v>21</v>
      </c>
      <c r="F22" s="107" t="s">
        <v>3</v>
      </c>
      <c r="G22" s="48">
        <v>48</v>
      </c>
      <c r="H22" s="117" t="s">
        <v>20</v>
      </c>
      <c r="I22" s="107" t="s">
        <v>3</v>
      </c>
      <c r="J22" s="116">
        <v>5.65</v>
      </c>
    </row>
    <row r="23" spans="1:10" ht="15.75" customHeight="1">
      <c r="A23" s="91"/>
      <c r="B23" s="115" t="s">
        <v>16</v>
      </c>
      <c r="C23" s="107" t="s">
        <v>3</v>
      </c>
      <c r="D23" s="120">
        <v>14.35</v>
      </c>
      <c r="E23" s="115" t="s">
        <v>23</v>
      </c>
      <c r="F23" s="107" t="s">
        <v>3</v>
      </c>
      <c r="G23" s="48">
        <v>20.5</v>
      </c>
      <c r="H23" s="117" t="s">
        <v>22</v>
      </c>
      <c r="I23" s="107" t="s">
        <v>3</v>
      </c>
      <c r="J23" s="116">
        <v>5</v>
      </c>
    </row>
    <row r="24" spans="1:10" ht="15.75" customHeight="1">
      <c r="A24" s="91"/>
      <c r="B24" s="115" t="s">
        <v>0</v>
      </c>
      <c r="C24" s="107" t="s">
        <v>3</v>
      </c>
      <c r="D24" s="118">
        <v>52</v>
      </c>
      <c r="E24" s="115" t="s">
        <v>25</v>
      </c>
      <c r="F24" s="107" t="s">
        <v>3</v>
      </c>
      <c r="G24" s="116">
        <v>9.48</v>
      </c>
      <c r="H24" s="117" t="s">
        <v>26</v>
      </c>
      <c r="I24" s="107" t="s">
        <v>3</v>
      </c>
      <c r="J24" s="47">
        <v>67.5</v>
      </c>
    </row>
    <row r="25" spans="1:10" ht="15.75" customHeight="1">
      <c r="A25" s="91"/>
      <c r="B25" s="115" t="s">
        <v>24</v>
      </c>
      <c r="C25" s="107" t="s">
        <v>3</v>
      </c>
      <c r="D25" s="42">
        <v>1.26</v>
      </c>
      <c r="E25" s="115" t="s">
        <v>29</v>
      </c>
      <c r="F25" s="107" t="s">
        <v>3</v>
      </c>
      <c r="G25" s="48" t="s">
        <v>67</v>
      </c>
      <c r="H25" s="46" t="s">
        <v>218</v>
      </c>
      <c r="I25" s="107" t="s">
        <v>218</v>
      </c>
      <c r="J25" s="47" t="s">
        <v>218</v>
      </c>
    </row>
    <row r="26" spans="1:10" ht="15.75" customHeight="1">
      <c r="A26" s="91"/>
      <c r="B26" s="110" t="s">
        <v>101</v>
      </c>
      <c r="C26" s="109"/>
      <c r="D26" s="111"/>
      <c r="E26" s="109"/>
      <c r="F26" s="109"/>
      <c r="G26" s="112"/>
      <c r="H26" s="109"/>
      <c r="I26" s="109"/>
      <c r="J26" s="113"/>
    </row>
    <row r="27" spans="1:10" ht="15.75" customHeight="1">
      <c r="A27" s="91"/>
      <c r="B27" s="124" t="s">
        <v>167</v>
      </c>
      <c r="C27" s="125" t="s">
        <v>1</v>
      </c>
      <c r="D27" s="126">
        <v>6.6050000000000004</v>
      </c>
      <c r="E27" s="127" t="s">
        <v>218</v>
      </c>
      <c r="F27" s="125" t="s">
        <v>218</v>
      </c>
      <c r="G27" s="128" t="s">
        <v>218</v>
      </c>
      <c r="H27" s="129" t="s">
        <v>218</v>
      </c>
      <c r="I27" s="125" t="s">
        <v>218</v>
      </c>
      <c r="J27" s="130" t="s">
        <v>218</v>
      </c>
    </row>
  </sheetData>
  <conditionalFormatting sqref="C3:C27 F3:F27 I3:I27">
    <cfRule type="expression" dxfId="200" priority="2">
      <formula>IndVal_LimitValDiffUOM</formula>
    </cfRule>
  </conditionalFormatting>
  <conditionalFormatting sqref="B3:J27">
    <cfRule type="expression" dxfId="199" priority="1">
      <formula>IF(IndVal_IsBlnkRow*IndVal_IsBlnkRowNext=1,TRUE,FALSE)</formula>
    </cfRule>
  </conditionalFormatting>
  <hyperlinks>
    <hyperlink ref="B4" location="'IRC'!$A$1" display="'IRC'!$A$1"/>
    <hyperlink ref="E4" location="'IRC'!$A$42" display="'IRC'!$A$42"/>
    <hyperlink ref="B6" location="'Coulometry'!$A$1" display="'Coulometry'!$A$1"/>
    <hyperlink ref="B8" location="'PROX'!$A$1" display="'PROX'!$A$1"/>
    <hyperlink ref="E8" location="'PROX'!$A$50" display="'PROX'!$A$50"/>
    <hyperlink ref="B9" location="'PROX'!$A$14" display="'PROX'!$A$14"/>
    <hyperlink ref="E9" location="'PROX'!$A$63" display="'PROX'!$A$63"/>
    <hyperlink ref="B11" location="'Fusion XRF'!$A$1" display="'Fusion XRF'!$A$1"/>
    <hyperlink ref="E11" location="'Fusion XRF'!$A$94" display="'Fusion XRF'!$A$94"/>
    <hyperlink ref="H11" location="'Fusion XRF'!$A$164" display="'Fusion XRF'!$A$164"/>
    <hyperlink ref="B12" location="'Fusion XRF'!$A$15" display="'Fusion XRF'!$A$15"/>
    <hyperlink ref="E12" location="'Fusion XRF'!$A$108" display="'Fusion XRF'!$A$108"/>
    <hyperlink ref="H12" location="'Fusion XRF'!$A$178" display="'Fusion XRF'!$A$178"/>
    <hyperlink ref="B13" location="'Fusion XRF'!$A$52" display="'Fusion XRF'!$A$52"/>
    <hyperlink ref="E13" location="'Fusion XRF'!$A$122" display="'Fusion XRF'!$A$122"/>
    <hyperlink ref="H13" location="'Fusion XRF'!$A$192" display="'Fusion XRF'!$A$192"/>
    <hyperlink ref="B14" location="'Fusion XRF'!$A$66" display="'Fusion XRF'!$A$66"/>
    <hyperlink ref="E14" location="'Fusion XRF'!$A$136" display="'Fusion XRF'!$A$136"/>
    <hyperlink ref="B15" location="'Fusion XRF'!$A$80" display="'Fusion XRF'!$A$80"/>
    <hyperlink ref="E15" location="'Fusion XRF'!$A$150" display="'Fusion XRF'!$A$150"/>
    <hyperlink ref="B17" location="'Laser Ablation'!$A$1" display="'Laser Ablation'!$A$1"/>
    <hyperlink ref="E17" location="'Laser Ablation'!$A$150" display="'Laser Ablation'!$A$150"/>
    <hyperlink ref="H17" location="'Laser Ablation'!$A$276" display="'Laser Ablation'!$A$276"/>
    <hyperlink ref="B18" location="'Laser Ablation'!$A$15" display="'Laser Ablation'!$A$15"/>
    <hyperlink ref="E18" location="'Laser Ablation'!$A$164" display="'Laser Ablation'!$A$164"/>
    <hyperlink ref="H18" location="'Laser Ablation'!$A$290" display="'Laser Ablation'!$A$290"/>
    <hyperlink ref="B19" location="'Laser Ablation'!$A$52" display="'Laser Ablation'!$A$52"/>
    <hyperlink ref="E19" location="'Laser Ablation'!$A$178" display="'Laser Ablation'!$A$178"/>
    <hyperlink ref="H19" location="'Laser Ablation'!$A$304" display="'Laser Ablation'!$A$304"/>
    <hyperlink ref="B20" location="'Laser Ablation'!$A$66" display="'Laser Ablation'!$A$66"/>
    <hyperlink ref="E20" location="'Laser Ablation'!$A$192" display="'Laser Ablation'!$A$192"/>
    <hyperlink ref="H20" location="'Laser Ablation'!$A$318" display="'Laser Ablation'!$A$318"/>
    <hyperlink ref="B21" location="'Laser Ablation'!$A$80" display="'Laser Ablation'!$A$80"/>
    <hyperlink ref="E21" location="'Laser Ablation'!$A$206" display="'Laser Ablation'!$A$206"/>
    <hyperlink ref="H21" location="'Laser Ablation'!$A$332" display="'Laser Ablation'!$A$332"/>
    <hyperlink ref="B22" location="'Laser Ablation'!$A$94" display="'Laser Ablation'!$A$94"/>
    <hyperlink ref="E22" location="'Laser Ablation'!$A$220" display="'Laser Ablation'!$A$220"/>
    <hyperlink ref="H22" location="'Laser Ablation'!$A$346" display="'Laser Ablation'!$A$346"/>
    <hyperlink ref="B23" location="'Laser Ablation'!$A$108" display="'Laser Ablation'!$A$108"/>
    <hyperlink ref="E23" location="'Laser Ablation'!$A$234" display="'Laser Ablation'!$A$234"/>
    <hyperlink ref="H23" location="'Laser Ablation'!$A$360" display="'Laser Ablation'!$A$360"/>
    <hyperlink ref="B24" location="'Laser Ablation'!$A$122" display="'Laser Ablation'!$A$122"/>
    <hyperlink ref="E24" location="'Laser Ablation'!$A$248" display="'Laser Ablation'!$A$248"/>
    <hyperlink ref="H24" location="'Laser Ablation'!$A$374" display="'Laser Ablation'!$A$374"/>
    <hyperlink ref="B25" location="'Laser Ablation'!$A$136" display="'Laser Ablation'!$A$136"/>
    <hyperlink ref="E25" location="'Laser Ablation'!$A$262" display="'Laser Ablation'!$A$262"/>
    <hyperlink ref="B27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172" t="s">
        <v>219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26" s="57" customFormat="1" ht="15" customHeight="1">
      <c r="B2" s="174" t="s">
        <v>2</v>
      </c>
      <c r="C2" s="176" t="s">
        <v>36</v>
      </c>
      <c r="D2" s="178" t="s">
        <v>37</v>
      </c>
      <c r="E2" s="179"/>
      <c r="F2" s="179"/>
      <c r="G2" s="179"/>
      <c r="H2" s="180"/>
      <c r="I2" s="181" t="s">
        <v>38</v>
      </c>
      <c r="J2" s="182"/>
      <c r="K2" s="183"/>
      <c r="L2" s="184" t="s">
        <v>39</v>
      </c>
      <c r="M2" s="184"/>
    </row>
    <row r="3" spans="1:26" s="57" customFormat="1" ht="15" customHeight="1">
      <c r="B3" s="175"/>
      <c r="C3" s="177"/>
      <c r="D3" s="59" t="s">
        <v>33</v>
      </c>
      <c r="E3" s="59" t="s">
        <v>40</v>
      </c>
      <c r="F3" s="59" t="s">
        <v>41</v>
      </c>
      <c r="G3" s="59" t="s">
        <v>42</v>
      </c>
      <c r="H3" s="59" t="s">
        <v>43</v>
      </c>
      <c r="I3" s="58" t="s">
        <v>44</v>
      </c>
      <c r="J3" s="59" t="s">
        <v>45</v>
      </c>
      <c r="K3" s="60" t="s">
        <v>46</v>
      </c>
      <c r="L3" s="59" t="s">
        <v>34</v>
      </c>
      <c r="M3" s="59" t="s">
        <v>35</v>
      </c>
    </row>
    <row r="4" spans="1:26" s="57" customFormat="1" ht="15" customHeight="1">
      <c r="A4" s="61"/>
      <c r="B4" s="122" t="s">
        <v>91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23"/>
    </row>
    <row r="5" spans="1:26" s="57" customFormat="1" ht="15" customHeight="1">
      <c r="A5" s="61"/>
      <c r="B5" s="64" t="s">
        <v>102</v>
      </c>
      <c r="C5" s="131">
        <v>5.8677051282051291</v>
      </c>
      <c r="D5" s="62">
        <v>0.1690601518048773</v>
      </c>
      <c r="E5" s="132">
        <v>5.5295848245953749</v>
      </c>
      <c r="F5" s="132">
        <v>6.2058254318148833</v>
      </c>
      <c r="G5" s="132">
        <v>5.3605246727904969</v>
      </c>
      <c r="H5" s="132">
        <v>6.3748855836197613</v>
      </c>
      <c r="I5" s="63">
        <v>2.8811971309231597E-2</v>
      </c>
      <c r="J5" s="63">
        <v>5.7623942618463195E-2</v>
      </c>
      <c r="K5" s="63">
        <v>8.6435913927694785E-2</v>
      </c>
      <c r="L5" s="133">
        <v>5.5743198717948728</v>
      </c>
      <c r="M5" s="132">
        <v>6.1610903846153855</v>
      </c>
      <c r="P5" s="158"/>
      <c r="Q5" s="159"/>
      <c r="R5" s="158"/>
      <c r="S5" s="158"/>
      <c r="T5" s="158"/>
      <c r="U5" s="158"/>
      <c r="Y5" s="158"/>
      <c r="Z5" s="15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">
    <cfRule type="expression" dxfId="19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3"/>
  <sheetViews>
    <sheetView topLeftCell="A18" zoomScale="107" zoomScaleNormal="107" workbookViewId="0">
      <selection activeCell="D34" sqref="D34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169</v>
      </c>
      <c r="AS1" s="30" t="s">
        <v>127</v>
      </c>
    </row>
    <row r="2" spans="1:46" ht="15">
      <c r="A2" s="27" t="s">
        <v>71</v>
      </c>
      <c r="B2" s="17" t="s">
        <v>72</v>
      </c>
      <c r="C2" s="14" t="s">
        <v>73</v>
      </c>
      <c r="D2" s="15" t="s">
        <v>103</v>
      </c>
      <c r="E2" s="16" t="s">
        <v>227</v>
      </c>
      <c r="F2" s="10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4" t="s">
        <v>105</v>
      </c>
      <c r="E3" s="105" t="s">
        <v>226</v>
      </c>
      <c r="F3" s="10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63</v>
      </c>
      <c r="E4" s="9" t="s">
        <v>63</v>
      </c>
      <c r="F4" s="10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0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5.92</v>
      </c>
      <c r="E6" s="20"/>
      <c r="F6" s="10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5.86</v>
      </c>
      <c r="E7" s="9"/>
      <c r="F7" s="10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9">
        <v>5.96</v>
      </c>
      <c r="E8" s="9">
        <v>6.06</v>
      </c>
      <c r="F8" s="10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5.88</v>
      </c>
      <c r="E9" s="9">
        <v>6.03</v>
      </c>
      <c r="F9" s="10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5.9841666666666704</v>
      </c>
      <c r="AT9" s="30"/>
    </row>
    <row r="10" spans="1:46">
      <c r="A10" s="33"/>
      <c r="B10" s="18">
        <v>1</v>
      </c>
      <c r="C10" s="7">
        <v>5</v>
      </c>
      <c r="D10" s="9">
        <v>5.94</v>
      </c>
      <c r="E10" s="9"/>
      <c r="F10" s="10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5.98</v>
      </c>
      <c r="E11" s="9"/>
      <c r="F11" s="10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106</v>
      </c>
      <c r="C12" s="11"/>
      <c r="D12" s="23">
        <v>5.9233333333333347</v>
      </c>
      <c r="E12" s="23">
        <v>6.0449999999999999</v>
      </c>
      <c r="F12" s="10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107</v>
      </c>
      <c r="C13" s="31"/>
      <c r="D13" s="10">
        <v>5.93</v>
      </c>
      <c r="E13" s="10">
        <v>6.0449999999999999</v>
      </c>
      <c r="F13" s="10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108</v>
      </c>
      <c r="C14" s="31"/>
      <c r="D14" s="24">
        <v>4.6332134277050872E-2</v>
      </c>
      <c r="E14" s="24">
        <v>2.1213203435595972E-2</v>
      </c>
      <c r="F14" s="10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7.8219697710271568E-3</v>
      </c>
      <c r="E15" s="12">
        <v>3.5092147949703843E-3</v>
      </c>
      <c r="F15" s="10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109</v>
      </c>
      <c r="C16" s="31"/>
      <c r="D16" s="12">
        <v>-1.0165715081465354E-2</v>
      </c>
      <c r="E16" s="12">
        <v>1.0165715081464244E-2</v>
      </c>
      <c r="F16" s="10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110</v>
      </c>
      <c r="C17" s="56"/>
      <c r="D17" s="54">
        <v>0.67</v>
      </c>
      <c r="E17" s="54">
        <v>0.67</v>
      </c>
      <c r="F17" s="10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E18" s="29"/>
      <c r="AS18" s="66"/>
    </row>
    <row r="19" spans="1:45" ht="15">
      <c r="B19" s="37" t="s">
        <v>170</v>
      </c>
      <c r="AS19" s="30" t="s">
        <v>127</v>
      </c>
    </row>
    <row r="20" spans="1:45" ht="15">
      <c r="A20" s="27" t="s">
        <v>30</v>
      </c>
      <c r="B20" s="17" t="s">
        <v>72</v>
      </c>
      <c r="C20" s="14" t="s">
        <v>73</v>
      </c>
      <c r="D20" s="15" t="s">
        <v>227</v>
      </c>
      <c r="E20" s="10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104</v>
      </c>
      <c r="C21" s="7" t="s">
        <v>104</v>
      </c>
      <c r="D21" s="104" t="s">
        <v>226</v>
      </c>
      <c r="E21" s="10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63</v>
      </c>
      <c r="E22" s="10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10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34">
        <v>7.0000000000000007E-2</v>
      </c>
      <c r="E24" s="135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7">
        <v>1</v>
      </c>
    </row>
    <row r="25" spans="1:45">
      <c r="A25" s="33"/>
      <c r="B25" s="18">
        <v>1</v>
      </c>
      <c r="C25" s="7">
        <v>2</v>
      </c>
      <c r="D25" s="138">
        <v>0.08</v>
      </c>
      <c r="E25" s="135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7">
        <v>1</v>
      </c>
    </row>
    <row r="26" spans="1:45">
      <c r="A26" s="33"/>
      <c r="B26" s="19" t="s">
        <v>106</v>
      </c>
      <c r="C26" s="11"/>
      <c r="D26" s="139">
        <v>7.5000000000000011E-2</v>
      </c>
      <c r="E26" s="135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7">
        <v>16</v>
      </c>
    </row>
    <row r="27" spans="1:45">
      <c r="A27" s="33"/>
      <c r="B27" s="2" t="s">
        <v>107</v>
      </c>
      <c r="C27" s="31"/>
      <c r="D27" s="24">
        <v>7.5000000000000011E-2</v>
      </c>
      <c r="E27" s="135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7">
        <v>7.4999999999999997E-2</v>
      </c>
    </row>
    <row r="28" spans="1:45">
      <c r="A28" s="33"/>
      <c r="B28" s="2" t="s">
        <v>108</v>
      </c>
      <c r="C28" s="31"/>
      <c r="D28" s="24">
        <v>7.0710678118654719E-3</v>
      </c>
      <c r="E28" s="135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7">
        <v>7</v>
      </c>
    </row>
    <row r="29" spans="1:45">
      <c r="A29" s="33"/>
      <c r="B29" s="2" t="s">
        <v>50</v>
      </c>
      <c r="C29" s="31"/>
      <c r="D29" s="12">
        <v>9.428090415820628E-2</v>
      </c>
      <c r="E29" s="10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33"/>
      <c r="B30" s="2" t="s">
        <v>109</v>
      </c>
      <c r="C30" s="31"/>
      <c r="D30" s="12">
        <v>2.2204460492503131E-16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33"/>
      <c r="B31" s="55" t="s">
        <v>110</v>
      </c>
      <c r="C31" s="56"/>
      <c r="D31" s="54" t="s">
        <v>111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6"/>
    </row>
    <row r="32" spans="1:45">
      <c r="B32" s="34"/>
      <c r="C32" s="19"/>
      <c r="D32" s="29"/>
      <c r="AS32" s="66"/>
    </row>
    <row r="33" spans="1:45" ht="15">
      <c r="B33" s="37" t="s">
        <v>171</v>
      </c>
      <c r="AS33" s="30" t="s">
        <v>32</v>
      </c>
    </row>
    <row r="34" spans="1:45" ht="15">
      <c r="A34" s="27" t="s">
        <v>93</v>
      </c>
      <c r="B34" s="17" t="s">
        <v>72</v>
      </c>
      <c r="C34" s="14" t="s">
        <v>73</v>
      </c>
      <c r="D34" s="15" t="s">
        <v>103</v>
      </c>
      <c r="E34" s="16" t="s">
        <v>103</v>
      </c>
      <c r="F34" s="16" t="s">
        <v>103</v>
      </c>
      <c r="G34" s="16" t="s">
        <v>103</v>
      </c>
      <c r="H34" s="16" t="s">
        <v>103</v>
      </c>
      <c r="I34" s="16" t="s">
        <v>103</v>
      </c>
      <c r="J34" s="16" t="s">
        <v>103</v>
      </c>
      <c r="K34" s="16" t="s">
        <v>103</v>
      </c>
      <c r="L34" s="16" t="s">
        <v>103</v>
      </c>
      <c r="M34" s="16" t="s">
        <v>103</v>
      </c>
      <c r="N34" s="16" t="s">
        <v>103</v>
      </c>
      <c r="O34" s="16" t="s">
        <v>103</v>
      </c>
      <c r="P34" s="16" t="s">
        <v>103</v>
      </c>
      <c r="Q34" s="16" t="s">
        <v>103</v>
      </c>
      <c r="R34" s="16" t="s">
        <v>103</v>
      </c>
      <c r="S34" s="106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 t="s">
        <v>104</v>
      </c>
      <c r="C35" s="7" t="s">
        <v>104</v>
      </c>
      <c r="D35" s="104" t="s">
        <v>112</v>
      </c>
      <c r="E35" s="105" t="s">
        <v>113</v>
      </c>
      <c r="F35" s="105" t="s">
        <v>114</v>
      </c>
      <c r="G35" s="105" t="s">
        <v>115</v>
      </c>
      <c r="H35" s="105" t="s">
        <v>116</v>
      </c>
      <c r="I35" s="105" t="s">
        <v>117</v>
      </c>
      <c r="J35" s="105" t="s">
        <v>118</v>
      </c>
      <c r="K35" s="105" t="s">
        <v>119</v>
      </c>
      <c r="L35" s="105" t="s">
        <v>120</v>
      </c>
      <c r="M35" s="105" t="s">
        <v>121</v>
      </c>
      <c r="N35" s="105" t="s">
        <v>105</v>
      </c>
      <c r="O35" s="105" t="s">
        <v>122</v>
      </c>
      <c r="P35" s="105" t="s">
        <v>123</v>
      </c>
      <c r="Q35" s="105" t="s">
        <v>124</v>
      </c>
      <c r="R35" s="105" t="s">
        <v>125</v>
      </c>
      <c r="S35" s="106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 t="s">
        <v>1</v>
      </c>
    </row>
    <row r="36" spans="1:45">
      <c r="A36" s="33"/>
      <c r="B36" s="18"/>
      <c r="C36" s="7"/>
      <c r="D36" s="8" t="s">
        <v>126</v>
      </c>
      <c r="E36" s="9" t="s">
        <v>126</v>
      </c>
      <c r="F36" s="9" t="s">
        <v>126</v>
      </c>
      <c r="G36" s="9" t="s">
        <v>126</v>
      </c>
      <c r="H36" s="9" t="s">
        <v>126</v>
      </c>
      <c r="I36" s="9" t="s">
        <v>126</v>
      </c>
      <c r="J36" s="9" t="s">
        <v>126</v>
      </c>
      <c r="K36" s="9" t="s">
        <v>126</v>
      </c>
      <c r="L36" s="9" t="s">
        <v>126</v>
      </c>
      <c r="M36" s="9" t="s">
        <v>126</v>
      </c>
      <c r="N36" s="9" t="s">
        <v>126</v>
      </c>
      <c r="O36" s="9" t="s">
        <v>126</v>
      </c>
      <c r="P36" s="9" t="s">
        <v>126</v>
      </c>
      <c r="Q36" s="9" t="s">
        <v>126</v>
      </c>
      <c r="R36" s="9" t="s">
        <v>126</v>
      </c>
      <c r="S36" s="106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2</v>
      </c>
    </row>
    <row r="37" spans="1:45">
      <c r="A37" s="33"/>
      <c r="B37" s="18"/>
      <c r="C37" s="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106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3</v>
      </c>
    </row>
    <row r="38" spans="1:45">
      <c r="A38" s="33"/>
      <c r="B38" s="17">
        <v>1</v>
      </c>
      <c r="C38" s="13">
        <v>1</v>
      </c>
      <c r="D38" s="20">
        <v>5.6</v>
      </c>
      <c r="E38" s="20">
        <v>5.85</v>
      </c>
      <c r="F38" s="21">
        <v>5.88</v>
      </c>
      <c r="G38" s="20">
        <v>5.83</v>
      </c>
      <c r="H38" s="21">
        <v>5.67</v>
      </c>
      <c r="I38" s="20">
        <v>5.61</v>
      </c>
      <c r="J38" s="21">
        <v>5.99</v>
      </c>
      <c r="K38" s="20">
        <v>5.8</v>
      </c>
      <c r="L38" s="20">
        <v>5.89</v>
      </c>
      <c r="M38" s="100">
        <v>5.2974000000000006</v>
      </c>
      <c r="N38" s="20">
        <v>5.8</v>
      </c>
      <c r="O38" s="20">
        <v>6.15</v>
      </c>
      <c r="P38" s="100">
        <v>5.4</v>
      </c>
      <c r="Q38" s="20">
        <v>5.94</v>
      </c>
      <c r="R38" s="20">
        <v>5.87</v>
      </c>
      <c r="S38" s="106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>
        <v>1</v>
      </c>
      <c r="C39" s="7">
        <v>2</v>
      </c>
      <c r="D39" s="9">
        <v>5.641</v>
      </c>
      <c r="E39" s="9">
        <v>6.22</v>
      </c>
      <c r="F39" s="22">
        <v>5.95</v>
      </c>
      <c r="G39" s="9">
        <v>5.85</v>
      </c>
      <c r="H39" s="22">
        <v>5.69</v>
      </c>
      <c r="I39" s="9">
        <v>5.66</v>
      </c>
      <c r="J39" s="22">
        <v>5.72</v>
      </c>
      <c r="K39" s="9">
        <v>5.7</v>
      </c>
      <c r="L39" s="9">
        <v>5.92</v>
      </c>
      <c r="M39" s="101">
        <v>5.2974000000000006</v>
      </c>
      <c r="N39" s="9">
        <v>5.8</v>
      </c>
      <c r="O39" s="9">
        <v>6.12</v>
      </c>
      <c r="P39" s="101">
        <v>5.55</v>
      </c>
      <c r="Q39" s="9">
        <v>6.08</v>
      </c>
      <c r="R39" s="102">
        <v>6.3</v>
      </c>
      <c r="S39" s="106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3</v>
      </c>
    </row>
    <row r="40" spans="1:45">
      <c r="A40" s="33"/>
      <c r="B40" s="18">
        <v>1</v>
      </c>
      <c r="C40" s="7">
        <v>3</v>
      </c>
      <c r="D40" s="9">
        <v>5.718</v>
      </c>
      <c r="E40" s="9">
        <v>5.89</v>
      </c>
      <c r="F40" s="22">
        <v>6.01</v>
      </c>
      <c r="G40" s="9">
        <v>5.87</v>
      </c>
      <c r="H40" s="22">
        <v>5.84</v>
      </c>
      <c r="I40" s="9">
        <v>5.69</v>
      </c>
      <c r="J40" s="22">
        <v>5.81</v>
      </c>
      <c r="K40" s="22">
        <v>5.8</v>
      </c>
      <c r="L40" s="10">
        <v>5.75</v>
      </c>
      <c r="M40" s="103">
        <v>5.2755999999999998</v>
      </c>
      <c r="N40" s="10">
        <v>5.9</v>
      </c>
      <c r="O40" s="10">
        <v>6.13</v>
      </c>
      <c r="P40" s="103">
        <v>5.53</v>
      </c>
      <c r="Q40" s="10">
        <v>6.14</v>
      </c>
      <c r="R40" s="10">
        <v>6.02</v>
      </c>
      <c r="S40" s="106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16</v>
      </c>
    </row>
    <row r="41" spans="1:45">
      <c r="A41" s="33"/>
      <c r="B41" s="18">
        <v>1</v>
      </c>
      <c r="C41" s="7">
        <v>4</v>
      </c>
      <c r="D41" s="9">
        <v>5.5739999999999998</v>
      </c>
      <c r="E41" s="9">
        <v>5.89</v>
      </c>
      <c r="F41" s="22">
        <v>5.88</v>
      </c>
      <c r="G41" s="9">
        <v>5.94</v>
      </c>
      <c r="H41" s="22">
        <v>5.71</v>
      </c>
      <c r="I41" s="9">
        <v>5.6</v>
      </c>
      <c r="J41" s="22">
        <v>5.88</v>
      </c>
      <c r="K41" s="22">
        <v>5.9</v>
      </c>
      <c r="L41" s="10">
        <v>5.82</v>
      </c>
      <c r="M41" s="103">
        <v>5.3448000000000002</v>
      </c>
      <c r="N41" s="10">
        <v>6</v>
      </c>
      <c r="O41" s="10">
        <v>6.15</v>
      </c>
      <c r="P41" s="103">
        <v>5.73</v>
      </c>
      <c r="Q41" s="10">
        <v>6.35</v>
      </c>
      <c r="R41" s="10">
        <v>5.89</v>
      </c>
      <c r="S41" s="106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5.8677051282051291</v>
      </c>
    </row>
    <row r="42" spans="1:45">
      <c r="A42" s="33"/>
      <c r="B42" s="18">
        <v>1</v>
      </c>
      <c r="C42" s="7">
        <v>5</v>
      </c>
      <c r="D42" s="9">
        <v>5.6340000000000003</v>
      </c>
      <c r="E42" s="9">
        <v>5.69</v>
      </c>
      <c r="F42" s="9">
        <v>5.96</v>
      </c>
      <c r="G42" s="9">
        <v>5.88</v>
      </c>
      <c r="H42" s="9">
        <v>5.72</v>
      </c>
      <c r="I42" s="9">
        <v>5.69</v>
      </c>
      <c r="J42" s="9">
        <v>5.93</v>
      </c>
      <c r="K42" s="9">
        <v>5.9</v>
      </c>
      <c r="L42" s="9">
        <v>6.13</v>
      </c>
      <c r="M42" s="101">
        <v>5.3026</v>
      </c>
      <c r="N42" s="9">
        <v>5.75</v>
      </c>
      <c r="O42" s="9">
        <v>6.12</v>
      </c>
      <c r="P42" s="101">
        <v>5.56</v>
      </c>
      <c r="Q42" s="9">
        <v>6.07</v>
      </c>
      <c r="R42" s="9">
        <v>6</v>
      </c>
      <c r="S42" s="106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7</v>
      </c>
    </row>
    <row r="43" spans="1:45">
      <c r="A43" s="33"/>
      <c r="B43" s="18">
        <v>1</v>
      </c>
      <c r="C43" s="7">
        <v>6</v>
      </c>
      <c r="D43" s="9">
        <v>5.6180000000000003</v>
      </c>
      <c r="E43" s="9">
        <v>6.02</v>
      </c>
      <c r="F43" s="9">
        <v>5.88</v>
      </c>
      <c r="G43" s="9">
        <v>5.84</v>
      </c>
      <c r="H43" s="9">
        <v>5.65</v>
      </c>
      <c r="I43" s="9">
        <v>5.67</v>
      </c>
      <c r="J43" s="9">
        <v>5.9</v>
      </c>
      <c r="K43" s="9">
        <v>5.7</v>
      </c>
      <c r="L43" s="9">
        <v>5.71</v>
      </c>
      <c r="M43" s="101">
        <v>5.3230000000000004</v>
      </c>
      <c r="N43" s="9">
        <v>5.9</v>
      </c>
      <c r="O43" s="9">
        <v>6.15</v>
      </c>
      <c r="P43" s="101">
        <v>5.51</v>
      </c>
      <c r="Q43" s="9">
        <v>5.95</v>
      </c>
      <c r="R43" s="9">
        <v>5.9</v>
      </c>
      <c r="S43" s="106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6"/>
    </row>
    <row r="44" spans="1:45">
      <c r="A44" s="33"/>
      <c r="B44" s="19" t="s">
        <v>106</v>
      </c>
      <c r="C44" s="11"/>
      <c r="D44" s="23">
        <v>5.6308333333333342</v>
      </c>
      <c r="E44" s="23">
        <v>5.9266666666666667</v>
      </c>
      <c r="F44" s="23">
        <v>5.9266666666666667</v>
      </c>
      <c r="G44" s="23">
        <v>5.8683333333333332</v>
      </c>
      <c r="H44" s="23">
        <v>5.7133333333333338</v>
      </c>
      <c r="I44" s="23">
        <v>5.6533333333333333</v>
      </c>
      <c r="J44" s="23">
        <v>5.8716666666666661</v>
      </c>
      <c r="K44" s="23">
        <v>5.8000000000000007</v>
      </c>
      <c r="L44" s="23">
        <v>5.87</v>
      </c>
      <c r="M44" s="23">
        <v>5.3068</v>
      </c>
      <c r="N44" s="23">
        <v>5.8583333333333334</v>
      </c>
      <c r="O44" s="23">
        <v>6.1366666666666667</v>
      </c>
      <c r="P44" s="23">
        <v>5.5466666666666669</v>
      </c>
      <c r="Q44" s="23">
        <v>6.0883333333333338</v>
      </c>
      <c r="R44" s="23">
        <v>5.9966666666666661</v>
      </c>
      <c r="S44" s="106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6"/>
    </row>
    <row r="45" spans="1:45">
      <c r="A45" s="33"/>
      <c r="B45" s="2" t="s">
        <v>107</v>
      </c>
      <c r="C45" s="31"/>
      <c r="D45" s="10">
        <v>5.6260000000000003</v>
      </c>
      <c r="E45" s="10">
        <v>5.89</v>
      </c>
      <c r="F45" s="10">
        <v>5.915</v>
      </c>
      <c r="G45" s="10">
        <v>5.8599999999999994</v>
      </c>
      <c r="H45" s="10">
        <v>5.7</v>
      </c>
      <c r="I45" s="10">
        <v>5.665</v>
      </c>
      <c r="J45" s="10">
        <v>5.8900000000000006</v>
      </c>
      <c r="K45" s="10">
        <v>5.8</v>
      </c>
      <c r="L45" s="10">
        <v>5.8550000000000004</v>
      </c>
      <c r="M45" s="10">
        <v>5.3000000000000007</v>
      </c>
      <c r="N45" s="10">
        <v>5.85</v>
      </c>
      <c r="O45" s="10">
        <v>6.1400000000000006</v>
      </c>
      <c r="P45" s="10">
        <v>5.54</v>
      </c>
      <c r="Q45" s="10">
        <v>6.0750000000000002</v>
      </c>
      <c r="R45" s="10">
        <v>5.95</v>
      </c>
      <c r="S45" s="106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6"/>
    </row>
    <row r="46" spans="1:45">
      <c r="A46" s="33"/>
      <c r="B46" s="2" t="s">
        <v>108</v>
      </c>
      <c r="C46" s="31"/>
      <c r="D46" s="24">
        <v>4.9105668376132221E-2</v>
      </c>
      <c r="E46" s="24">
        <v>0.17851237118661159</v>
      </c>
      <c r="F46" s="24">
        <v>5.5015149428740688E-2</v>
      </c>
      <c r="G46" s="24">
        <v>3.9707262140151141E-2</v>
      </c>
      <c r="H46" s="24">
        <v>6.713171133426174E-2</v>
      </c>
      <c r="I46" s="24">
        <v>3.9327683210007174E-2</v>
      </c>
      <c r="J46" s="24">
        <v>9.4956130221627591E-2</v>
      </c>
      <c r="K46" s="24">
        <v>8.9442719099991672E-2</v>
      </c>
      <c r="L46" s="24">
        <v>0.15033296378372901</v>
      </c>
      <c r="M46" s="24">
        <v>2.3975987987985056E-2</v>
      </c>
      <c r="N46" s="24">
        <v>9.1742392963486005E-2</v>
      </c>
      <c r="O46" s="24">
        <v>1.5055453054181772E-2</v>
      </c>
      <c r="P46" s="24">
        <v>0.1067083251984899</v>
      </c>
      <c r="Q46" s="24">
        <v>0.15012217246851509</v>
      </c>
      <c r="R46" s="24">
        <v>0.16083117442419748</v>
      </c>
      <c r="S46" s="135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67"/>
    </row>
    <row r="47" spans="1:45">
      <c r="A47" s="33"/>
      <c r="B47" s="2" t="s">
        <v>50</v>
      </c>
      <c r="C47" s="31"/>
      <c r="D47" s="12">
        <v>8.7208527529019763E-3</v>
      </c>
      <c r="E47" s="12">
        <v>3.0120197613039076E-2</v>
      </c>
      <c r="F47" s="12">
        <v>9.2826461353330749E-3</v>
      </c>
      <c r="G47" s="12">
        <v>6.7663610576798308E-3</v>
      </c>
      <c r="H47" s="12">
        <v>1.1750007818132159E-2</v>
      </c>
      <c r="I47" s="12">
        <v>6.9565477376191936E-3</v>
      </c>
      <c r="J47" s="12">
        <v>1.6171921127725392E-2</v>
      </c>
      <c r="K47" s="12">
        <v>1.5421158465515804E-2</v>
      </c>
      <c r="L47" s="12">
        <v>2.5610385653105455E-2</v>
      </c>
      <c r="M47" s="12">
        <v>4.5179746717391002E-3</v>
      </c>
      <c r="N47" s="12">
        <v>1.5660152426199603E-2</v>
      </c>
      <c r="O47" s="12">
        <v>2.4533600848748133E-3</v>
      </c>
      <c r="P47" s="12">
        <v>1.9238279783381593E-2</v>
      </c>
      <c r="Q47" s="12">
        <v>2.4657351076131685E-2</v>
      </c>
      <c r="R47" s="12">
        <v>2.682009579058324E-2</v>
      </c>
      <c r="S47" s="106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6"/>
    </row>
    <row r="48" spans="1:45">
      <c r="A48" s="33"/>
      <c r="B48" s="2" t="s">
        <v>109</v>
      </c>
      <c r="C48" s="31"/>
      <c r="D48" s="12">
        <v>-4.0368728437492507E-2</v>
      </c>
      <c r="E48" s="12">
        <v>1.0048483550769927E-2</v>
      </c>
      <c r="F48" s="12">
        <v>1.0048483550769927E-2</v>
      </c>
      <c r="G48" s="12">
        <v>1.0706146857719645E-4</v>
      </c>
      <c r="H48" s="12">
        <v>-2.6308717206963039E-2</v>
      </c>
      <c r="I48" s="12">
        <v>-3.653417992007546E-2</v>
      </c>
      <c r="J48" s="12">
        <v>6.7514273041680006E-4</v>
      </c>
      <c r="K48" s="12">
        <v>-1.15386043991339E-2</v>
      </c>
      <c r="L48" s="12">
        <v>3.9110209949710928E-4</v>
      </c>
      <c r="M48" s="12">
        <v>-9.5591907900917983E-2</v>
      </c>
      <c r="N48" s="12">
        <v>-1.5971823169413923E-3</v>
      </c>
      <c r="O48" s="12">
        <v>4.58376030466634E-2</v>
      </c>
      <c r="P48" s="12">
        <v>-5.4712780298941999E-2</v>
      </c>
      <c r="Q48" s="12">
        <v>3.7600424749989481E-2</v>
      </c>
      <c r="R48" s="12">
        <v>2.1978190049400936E-2</v>
      </c>
      <c r="S48" s="106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6"/>
    </row>
    <row r="49" spans="1:45">
      <c r="A49" s="33"/>
      <c r="B49" s="55" t="s">
        <v>110</v>
      </c>
      <c r="C49" s="56"/>
      <c r="D49" s="54">
        <v>1.25</v>
      </c>
      <c r="E49" s="54">
        <v>0.31</v>
      </c>
      <c r="F49" s="54">
        <v>0.31</v>
      </c>
      <c r="G49" s="54">
        <v>0</v>
      </c>
      <c r="H49" s="54">
        <v>0.81</v>
      </c>
      <c r="I49" s="54">
        <v>1.1299999999999999</v>
      </c>
      <c r="J49" s="54">
        <v>0.02</v>
      </c>
      <c r="K49" s="54">
        <v>0.36</v>
      </c>
      <c r="L49" s="54">
        <v>0.01</v>
      </c>
      <c r="M49" s="54">
        <v>2.95</v>
      </c>
      <c r="N49" s="54">
        <v>0.05</v>
      </c>
      <c r="O49" s="54">
        <v>1.41</v>
      </c>
      <c r="P49" s="54">
        <v>1.69</v>
      </c>
      <c r="Q49" s="54">
        <v>1.1599999999999999</v>
      </c>
      <c r="R49" s="54">
        <v>0.67</v>
      </c>
      <c r="S49" s="106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6"/>
    </row>
    <row r="50" spans="1:45">
      <c r="B50" s="34"/>
      <c r="C50" s="1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AS50" s="66"/>
    </row>
    <row r="51" spans="1:45">
      <c r="AS51" s="66"/>
    </row>
    <row r="52" spans="1:45"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7"/>
    </row>
    <row r="100" spans="45:45">
      <c r="AS100" s="68"/>
    </row>
    <row r="101" spans="45:45">
      <c r="AS101" s="68"/>
    </row>
    <row r="102" spans="45:45">
      <c r="AS102" s="68"/>
    </row>
    <row r="103" spans="45:45">
      <c r="AS103" s="68"/>
    </row>
    <row r="104" spans="45:45">
      <c r="AS104" s="68"/>
    </row>
    <row r="105" spans="45:45">
      <c r="AS105" s="68"/>
    </row>
    <row r="106" spans="45:45">
      <c r="AS106" s="68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</sheetData>
  <dataConsolidate/>
  <conditionalFormatting sqref="C2:C15 C17:C18 C26:C29 C32 D2:E18 D20:D32 C50:Q50 C44:Q47 R34:R50">
    <cfRule type="expression" dxfId="197" priority="63" stopIfTrue="1">
      <formula>AND(ISBLANK(INDIRECT(Anlyt_LabRefLastCol)),ISBLANK(INDIRECT(Anlyt_LabRefThisCol)))</formula>
    </cfRule>
    <cfRule type="expression" dxfId="196" priority="64">
      <formula>ISBLANK(INDIRECT(Anlyt_LabRefThisCol))</formula>
    </cfRule>
  </conditionalFormatting>
  <conditionalFormatting sqref="B6:E11 B24:D25 B38:R43">
    <cfRule type="expression" dxfId="195" priority="65">
      <formula>AND($B6&lt;&gt;$B5,NOT(ISBLANK(INDIRECT(Anlyt_LabRefThisCol))))</formula>
    </cfRule>
  </conditionalFormatting>
  <conditionalFormatting sqref="C16">
    <cfRule type="expression" dxfId="194" priority="47" stopIfTrue="1">
      <formula>AND(ISBLANK(INDIRECT(Anlyt_LabRefLastCol)),ISBLANK(INDIRECT(Anlyt_LabRefThisCol)))</formula>
    </cfRule>
    <cfRule type="expression" dxfId="193" priority="48">
      <formula>ISBLANK(INDIRECT(Anlyt_LabRefThisCol))</formula>
    </cfRule>
  </conditionalFormatting>
  <conditionalFormatting sqref="C20:C25 C31">
    <cfRule type="expression" dxfId="192" priority="41" stopIfTrue="1">
      <formula>AND(ISBLANK(INDIRECT(Anlyt_LabRefLastCol)),ISBLANK(INDIRECT(Anlyt_LabRefThisCol)))</formula>
    </cfRule>
    <cfRule type="expression" dxfId="191" priority="42">
      <formula>ISBLANK(INDIRECT(Anlyt_LabRefThisCol))</formula>
    </cfRule>
  </conditionalFormatting>
  <conditionalFormatting sqref="C30">
    <cfRule type="expression" dxfId="190" priority="25" stopIfTrue="1">
      <formula>AND(ISBLANK(INDIRECT(Anlyt_LabRefLastCol)),ISBLANK(INDIRECT(Anlyt_LabRefThisCol)))</formula>
    </cfRule>
    <cfRule type="expression" dxfId="189" priority="26">
      <formula>ISBLANK(INDIRECT(Anlyt_LabRefThisCol))</formula>
    </cfRule>
  </conditionalFormatting>
  <conditionalFormatting sqref="C49:Q49 C34:Q43">
    <cfRule type="expression" dxfId="188" priority="19" stopIfTrue="1">
      <formula>AND(ISBLANK(INDIRECT(Anlyt_LabRefLastCol)),ISBLANK(INDIRECT(Anlyt_LabRefThisCol)))</formula>
    </cfRule>
    <cfRule type="expression" dxfId="187" priority="20">
      <formula>ISBLANK(INDIRECT(Anlyt_LabRefThisCol))</formula>
    </cfRule>
  </conditionalFormatting>
  <conditionalFormatting sqref="C48:Q48">
    <cfRule type="expression" dxfId="186" priority="3" stopIfTrue="1">
      <formula>AND(ISBLANK(INDIRECT(Anlyt_LabRefLastCol)),ISBLANK(INDIRECT(Anlyt_LabRefThisCol)))</formula>
    </cfRule>
    <cfRule type="expression" dxfId="18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44" zoomScaleNormal="14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172</v>
      </c>
      <c r="AS1" s="30" t="s">
        <v>127</v>
      </c>
    </row>
    <row r="2" spans="1:46" ht="15">
      <c r="A2" s="27" t="s">
        <v>93</v>
      </c>
      <c r="B2" s="17" t="s">
        <v>72</v>
      </c>
      <c r="C2" s="14" t="s">
        <v>73</v>
      </c>
      <c r="D2" s="15" t="s">
        <v>103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4" t="s">
        <v>113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128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5.93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6.16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3</v>
      </c>
    </row>
    <row r="8" spans="1:46">
      <c r="A8" s="33"/>
      <c r="B8" s="18">
        <v>1</v>
      </c>
      <c r="C8" s="7">
        <v>3</v>
      </c>
      <c r="D8" s="9">
        <v>6.21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6.12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6.0566666666666702</v>
      </c>
      <c r="AT9" s="30"/>
    </row>
    <row r="10" spans="1:46">
      <c r="A10" s="33"/>
      <c r="B10" s="18">
        <v>1</v>
      </c>
      <c r="C10" s="7">
        <v>5</v>
      </c>
      <c r="D10" s="9">
        <v>6.01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8">
        <v>1</v>
      </c>
      <c r="C11" s="7">
        <v>6</v>
      </c>
      <c r="D11" s="9">
        <v>5.91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19" t="s">
        <v>106</v>
      </c>
      <c r="C12" s="11"/>
      <c r="D12" s="23">
        <v>6.0566666666666675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2" t="s">
        <v>107</v>
      </c>
      <c r="C13" s="31"/>
      <c r="D13" s="10">
        <v>6.0649999999999995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33"/>
      <c r="B14" s="2" t="s">
        <v>108</v>
      </c>
      <c r="C14" s="31"/>
      <c r="D14" s="24">
        <v>0.12484657250668391</v>
      </c>
      <c r="E14" s="106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33"/>
      <c r="B15" s="2" t="s">
        <v>50</v>
      </c>
      <c r="C15" s="31"/>
      <c r="D15" s="12">
        <v>2.0613082967531737E-2</v>
      </c>
      <c r="E15" s="10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33"/>
      <c r="B16" s="2" t="s">
        <v>109</v>
      </c>
      <c r="C16" s="31"/>
      <c r="D16" s="12">
        <v>-4.4408920985006262E-16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33"/>
      <c r="B17" s="55" t="s">
        <v>110</v>
      </c>
      <c r="C17" s="56"/>
      <c r="D17" s="54" t="s">
        <v>111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B18" s="34"/>
      <c r="C18" s="19"/>
      <c r="D18" s="29"/>
      <c r="AS18" s="66"/>
    </row>
    <row r="19" spans="1:45">
      <c r="AS19" s="66"/>
    </row>
    <row r="20" spans="1:45">
      <c r="AS20" s="66"/>
    </row>
    <row r="21" spans="1:45">
      <c r="AS21" s="66"/>
    </row>
    <row r="22" spans="1:45">
      <c r="AS22" s="66"/>
    </row>
    <row r="23" spans="1:45">
      <c r="AS23" s="66"/>
    </row>
    <row r="24" spans="1:45">
      <c r="AS24" s="66"/>
    </row>
    <row r="25" spans="1:45">
      <c r="AS25" s="66"/>
    </row>
    <row r="26" spans="1:45">
      <c r="AS26" s="66"/>
    </row>
    <row r="27" spans="1:45">
      <c r="AS27" s="66"/>
    </row>
    <row r="28" spans="1:45">
      <c r="AS28" s="66"/>
    </row>
    <row r="29" spans="1:45">
      <c r="AS29" s="66"/>
    </row>
    <row r="30" spans="1:45">
      <c r="AS30" s="66"/>
    </row>
    <row r="31" spans="1:45">
      <c r="AS31" s="66"/>
    </row>
    <row r="32" spans="1:45">
      <c r="AS32" s="66"/>
    </row>
    <row r="33" spans="45:45">
      <c r="AS33" s="66"/>
    </row>
    <row r="34" spans="45:45">
      <c r="AS34" s="66"/>
    </row>
    <row r="35" spans="45:45">
      <c r="AS35" s="66"/>
    </row>
    <row r="36" spans="45:45">
      <c r="AS36" s="66"/>
    </row>
    <row r="37" spans="45:45">
      <c r="AS37" s="66"/>
    </row>
    <row r="38" spans="45:45">
      <c r="AS38" s="66"/>
    </row>
    <row r="39" spans="45:45">
      <c r="AS39" s="66"/>
    </row>
    <row r="40" spans="45:45">
      <c r="AS40" s="66"/>
    </row>
    <row r="41" spans="45:45">
      <c r="AS41" s="66"/>
    </row>
    <row r="42" spans="45:45">
      <c r="AS42" s="66"/>
    </row>
    <row r="43" spans="45:45">
      <c r="AS43" s="66"/>
    </row>
    <row r="44" spans="45:45">
      <c r="AS44" s="66"/>
    </row>
    <row r="45" spans="45:45">
      <c r="AS45" s="66"/>
    </row>
    <row r="46" spans="45:45">
      <c r="AS46" s="66"/>
    </row>
    <row r="47" spans="45:45">
      <c r="AS47" s="66"/>
    </row>
    <row r="48" spans="45:45">
      <c r="AS48" s="66"/>
    </row>
    <row r="49" spans="45:45">
      <c r="AS49" s="66"/>
    </row>
    <row r="50" spans="45:45">
      <c r="AS50" s="66"/>
    </row>
    <row r="51" spans="45:45">
      <c r="AS51" s="66"/>
    </row>
    <row r="52" spans="45:45">
      <c r="AS52" s="66"/>
    </row>
    <row r="53" spans="45:45">
      <c r="AS53" s="66"/>
    </row>
    <row r="54" spans="45:45">
      <c r="AS54" s="66"/>
    </row>
    <row r="55" spans="45:45">
      <c r="AS55" s="66"/>
    </row>
    <row r="56" spans="45:45">
      <c r="AS56" s="66"/>
    </row>
    <row r="57" spans="45:45">
      <c r="AS57" s="66"/>
    </row>
    <row r="58" spans="45:45">
      <c r="AS58" s="66"/>
    </row>
    <row r="59" spans="45:45">
      <c r="AS59" s="66"/>
    </row>
    <row r="60" spans="45:45">
      <c r="AS60" s="66"/>
    </row>
    <row r="61" spans="45:45">
      <c r="AS61" s="66"/>
    </row>
    <row r="62" spans="45:45">
      <c r="AS62" s="66"/>
    </row>
    <row r="63" spans="45:45">
      <c r="AS63" s="66"/>
    </row>
    <row r="64" spans="45:45">
      <c r="AS64" s="66"/>
    </row>
    <row r="65" spans="45:45">
      <c r="AS65" s="66"/>
    </row>
    <row r="66" spans="45:45">
      <c r="AS66" s="66"/>
    </row>
    <row r="67" spans="45:45">
      <c r="AS67" s="67"/>
    </row>
    <row r="68" spans="45:45">
      <c r="AS68" s="68"/>
    </row>
    <row r="69" spans="45:45">
      <c r="AS69" s="68"/>
    </row>
    <row r="70" spans="45:45">
      <c r="AS70" s="68"/>
    </row>
    <row r="71" spans="45:45">
      <c r="AS71" s="68"/>
    </row>
    <row r="72" spans="45:45">
      <c r="AS72" s="68"/>
    </row>
    <row r="73" spans="45:45">
      <c r="AS73" s="68"/>
    </row>
    <row r="74" spans="45:45">
      <c r="AS74" s="68"/>
    </row>
    <row r="75" spans="45:45">
      <c r="AS75" s="68"/>
    </row>
    <row r="76" spans="45:45">
      <c r="AS76" s="68"/>
    </row>
    <row r="77" spans="45:45">
      <c r="AS77" s="68"/>
    </row>
    <row r="78" spans="45:45">
      <c r="AS78" s="68"/>
    </row>
    <row r="79" spans="45:45">
      <c r="AS79" s="68"/>
    </row>
    <row r="80" spans="45:45">
      <c r="AS80" s="68"/>
    </row>
    <row r="81" spans="45:45">
      <c r="AS81" s="68"/>
    </row>
    <row r="82" spans="45:45">
      <c r="AS82" s="68"/>
    </row>
    <row r="83" spans="45:45">
      <c r="AS83" s="68"/>
    </row>
    <row r="84" spans="45:45">
      <c r="AS84" s="68"/>
    </row>
    <row r="85" spans="45:45">
      <c r="AS85" s="68"/>
    </row>
    <row r="86" spans="45:45">
      <c r="AS86" s="68"/>
    </row>
    <row r="87" spans="45:45">
      <c r="AS87" s="68"/>
    </row>
    <row r="88" spans="45:45">
      <c r="AS88" s="68"/>
    </row>
    <row r="89" spans="45:45">
      <c r="AS89" s="68"/>
    </row>
    <row r="90" spans="45:45">
      <c r="AS90" s="68"/>
    </row>
    <row r="91" spans="45:45">
      <c r="AS91" s="68"/>
    </row>
    <row r="92" spans="45:45">
      <c r="AS92" s="68"/>
    </row>
    <row r="93" spans="45:45">
      <c r="AS93" s="68"/>
    </row>
    <row r="94" spans="45:45">
      <c r="AS94" s="68"/>
    </row>
    <row r="95" spans="45:45">
      <c r="AS95" s="68"/>
    </row>
    <row r="96" spans="45:45">
      <c r="AS96" s="68"/>
    </row>
    <row r="97" spans="45:45">
      <c r="AS97" s="68"/>
    </row>
    <row r="98" spans="45:45">
      <c r="AS98" s="68"/>
    </row>
    <row r="99" spans="45:45">
      <c r="AS99" s="68"/>
    </row>
    <row r="100" spans="45:45">
      <c r="AS100" s="68"/>
    </row>
    <row r="101" spans="45:45">
      <c r="AS101" s="68"/>
    </row>
  </sheetData>
  <dataConsolidate/>
  <conditionalFormatting sqref="C2:C15 C17:C18 D2:D18">
    <cfRule type="expression" dxfId="184" priority="19" stopIfTrue="1">
      <formula>AND(ISBLANK(INDIRECT(Anlyt_LabRefLastCol)),ISBLANK(INDIRECT(Anlyt_LabRefThisCol)))</formula>
    </cfRule>
    <cfRule type="expression" dxfId="183" priority="20">
      <formula>ISBLANK(INDIRECT(Anlyt_LabRefThisCol))</formula>
    </cfRule>
  </conditionalFormatting>
  <conditionalFormatting sqref="B6:D11">
    <cfRule type="expression" dxfId="182" priority="21">
      <formula>AND($B6&lt;&gt;$B5,NOT(ISBLANK(INDIRECT(Anlyt_LabRefThisCol))))</formula>
    </cfRule>
  </conditionalFormatting>
  <conditionalFormatting sqref="C16">
    <cfRule type="expression" dxfId="181" priority="3" stopIfTrue="1">
      <formula>AND(ISBLANK(INDIRECT(Anlyt_LabRefLastCol)),ISBLANK(INDIRECT(Anlyt_LabRefThisCol)))</formula>
    </cfRule>
    <cfRule type="expression" dxfId="18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40"/>
  <sheetViews>
    <sheetView topLeftCell="A7" zoomScale="144" zoomScaleNormal="144" workbookViewId="0">
      <selection activeCell="D3" sqref="D3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5">
      <c r="B1" s="37" t="s">
        <v>173</v>
      </c>
      <c r="AS1" s="30" t="s">
        <v>127</v>
      </c>
    </row>
    <row r="2" spans="1:46" ht="15">
      <c r="A2" s="27" t="s">
        <v>96</v>
      </c>
      <c r="B2" s="17" t="s">
        <v>72</v>
      </c>
      <c r="C2" s="14" t="s">
        <v>73</v>
      </c>
      <c r="D2" s="15" t="s">
        <v>228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4" t="s">
        <v>229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94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93.1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9" t="s">
        <v>106</v>
      </c>
      <c r="C7" s="11"/>
      <c r="D7" s="23">
        <v>93.1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5</v>
      </c>
    </row>
    <row r="8" spans="1:46">
      <c r="A8" s="33"/>
      <c r="B8" s="2" t="s">
        <v>107</v>
      </c>
      <c r="C8" s="31"/>
      <c r="D8" s="10">
        <v>93.1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108</v>
      </c>
      <c r="C9" s="31"/>
      <c r="D9" s="24" t="s">
        <v>218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93.1</v>
      </c>
      <c r="AT9" s="30"/>
    </row>
    <row r="10" spans="1:46">
      <c r="A10" s="33"/>
      <c r="B10" s="2" t="s">
        <v>50</v>
      </c>
      <c r="C10" s="31"/>
      <c r="D10" s="12" t="s">
        <v>218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11</v>
      </c>
    </row>
    <row r="11" spans="1:46">
      <c r="A11" s="33"/>
      <c r="B11" s="2" t="s">
        <v>109</v>
      </c>
      <c r="C11" s="31"/>
      <c r="D11" s="12">
        <v>0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55" t="s">
        <v>110</v>
      </c>
      <c r="C12" s="56"/>
      <c r="D12" s="54" t="s">
        <v>111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B13" s="34"/>
      <c r="C13" s="19"/>
      <c r="D13" s="29"/>
      <c r="AS13" s="66"/>
    </row>
    <row r="14" spans="1:46" ht="15">
      <c r="B14" s="37" t="s">
        <v>174</v>
      </c>
      <c r="AS14" s="30" t="s">
        <v>127</v>
      </c>
    </row>
    <row r="15" spans="1:46" ht="15">
      <c r="A15" s="27" t="s">
        <v>97</v>
      </c>
      <c r="B15" s="17" t="s">
        <v>72</v>
      </c>
      <c r="C15" s="14" t="s">
        <v>73</v>
      </c>
      <c r="D15" s="15" t="s">
        <v>228</v>
      </c>
      <c r="E15" s="10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30">
        <v>1</v>
      </c>
    </row>
    <row r="16" spans="1:46">
      <c r="A16" s="33"/>
      <c r="B16" s="18" t="s">
        <v>104</v>
      </c>
      <c r="C16" s="7" t="s">
        <v>104</v>
      </c>
      <c r="D16" s="104" t="s">
        <v>229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 t="s">
        <v>1</v>
      </c>
    </row>
    <row r="17" spans="1:45">
      <c r="A17" s="33"/>
      <c r="B17" s="18"/>
      <c r="C17" s="7"/>
      <c r="D17" s="8" t="s">
        <v>94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>
        <v>2</v>
      </c>
    </row>
    <row r="18" spans="1:45">
      <c r="A18" s="33"/>
      <c r="B18" s="18"/>
      <c r="C18" s="7"/>
      <c r="D18" s="28"/>
      <c r="E18" s="10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2</v>
      </c>
    </row>
    <row r="19" spans="1:45">
      <c r="A19" s="33"/>
      <c r="B19" s="17">
        <v>1</v>
      </c>
      <c r="C19" s="13">
        <v>1</v>
      </c>
      <c r="D19" s="20">
        <v>3.92</v>
      </c>
      <c r="E19" s="10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9" t="s">
        <v>106</v>
      </c>
      <c r="C20" s="11"/>
      <c r="D20" s="23">
        <v>3.92</v>
      </c>
      <c r="E20" s="10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6</v>
      </c>
    </row>
    <row r="21" spans="1:45">
      <c r="A21" s="33"/>
      <c r="B21" s="2" t="s">
        <v>107</v>
      </c>
      <c r="C21" s="31"/>
      <c r="D21" s="10">
        <v>3.92</v>
      </c>
      <c r="E21" s="10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16</v>
      </c>
    </row>
    <row r="22" spans="1:45">
      <c r="A22" s="33"/>
      <c r="B22" s="2" t="s">
        <v>108</v>
      </c>
      <c r="C22" s="31"/>
      <c r="D22" s="24" t="s">
        <v>218</v>
      </c>
      <c r="E22" s="10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3.92</v>
      </c>
    </row>
    <row r="23" spans="1:45">
      <c r="A23" s="33"/>
      <c r="B23" s="2" t="s">
        <v>50</v>
      </c>
      <c r="C23" s="31"/>
      <c r="D23" s="12" t="s">
        <v>218</v>
      </c>
      <c r="E23" s="10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12</v>
      </c>
    </row>
    <row r="24" spans="1:45">
      <c r="A24" s="33"/>
      <c r="B24" s="2" t="s">
        <v>109</v>
      </c>
      <c r="C24" s="31"/>
      <c r="D24" s="12">
        <v>0</v>
      </c>
      <c r="E24" s="10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6"/>
    </row>
    <row r="25" spans="1:45">
      <c r="A25" s="33"/>
      <c r="B25" s="55" t="s">
        <v>110</v>
      </c>
      <c r="C25" s="56"/>
      <c r="D25" s="54" t="s">
        <v>111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B26" s="34"/>
      <c r="C26" s="19"/>
      <c r="D26" s="29"/>
      <c r="AS26" s="66"/>
    </row>
    <row r="27" spans="1:45" ht="19.5">
      <c r="B27" s="37" t="s">
        <v>175</v>
      </c>
      <c r="AS27" s="30" t="s">
        <v>127</v>
      </c>
    </row>
    <row r="28" spans="1:45" ht="19.5">
      <c r="A28" s="27" t="s">
        <v>129</v>
      </c>
      <c r="B28" s="17" t="s">
        <v>72</v>
      </c>
      <c r="C28" s="14" t="s">
        <v>73</v>
      </c>
      <c r="D28" s="15" t="s">
        <v>228</v>
      </c>
      <c r="E28" s="10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</v>
      </c>
    </row>
    <row r="29" spans="1:45">
      <c r="A29" s="33"/>
      <c r="B29" s="18" t="s">
        <v>104</v>
      </c>
      <c r="C29" s="7" t="s">
        <v>104</v>
      </c>
      <c r="D29" s="104" t="s">
        <v>229</v>
      </c>
      <c r="E29" s="10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 t="s">
        <v>1</v>
      </c>
    </row>
    <row r="30" spans="1:45">
      <c r="A30" s="33"/>
      <c r="B30" s="18"/>
      <c r="C30" s="7"/>
      <c r="D30" s="8" t="s">
        <v>94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3</v>
      </c>
    </row>
    <row r="31" spans="1:45">
      <c r="A31" s="33"/>
      <c r="B31" s="18"/>
      <c r="C31" s="7"/>
      <c r="D31" s="28"/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>
        <v>3</v>
      </c>
    </row>
    <row r="32" spans="1:45">
      <c r="A32" s="33"/>
      <c r="B32" s="17">
        <v>1</v>
      </c>
      <c r="C32" s="13">
        <v>1</v>
      </c>
      <c r="D32" s="134">
        <v>0.17</v>
      </c>
      <c r="E32" s="135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7">
        <v>1</v>
      </c>
    </row>
    <row r="33" spans="1:45">
      <c r="A33" s="33"/>
      <c r="B33" s="19" t="s">
        <v>106</v>
      </c>
      <c r="C33" s="11"/>
      <c r="D33" s="139">
        <v>0.17</v>
      </c>
      <c r="E33" s="135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7">
        <v>5</v>
      </c>
    </row>
    <row r="34" spans="1:45">
      <c r="A34" s="33"/>
      <c r="B34" s="2" t="s">
        <v>107</v>
      </c>
      <c r="C34" s="31"/>
      <c r="D34" s="24">
        <v>0.17</v>
      </c>
      <c r="E34" s="135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7">
        <v>16</v>
      </c>
    </row>
    <row r="35" spans="1:45">
      <c r="A35" s="33"/>
      <c r="B35" s="2" t="s">
        <v>108</v>
      </c>
      <c r="C35" s="31"/>
      <c r="D35" s="24" t="s">
        <v>218</v>
      </c>
      <c r="E35" s="135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7">
        <v>0.17</v>
      </c>
    </row>
    <row r="36" spans="1:45">
      <c r="A36" s="33"/>
      <c r="B36" s="2" t="s">
        <v>50</v>
      </c>
      <c r="C36" s="31"/>
      <c r="D36" s="12" t="s">
        <v>218</v>
      </c>
      <c r="E36" s="10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11</v>
      </c>
    </row>
    <row r="37" spans="1:45">
      <c r="A37" s="33"/>
      <c r="B37" s="2" t="s">
        <v>109</v>
      </c>
      <c r="C37" s="31"/>
      <c r="D37" s="12">
        <v>0</v>
      </c>
      <c r="E37" s="10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6"/>
    </row>
    <row r="38" spans="1:45">
      <c r="A38" s="33"/>
      <c r="B38" s="55" t="s">
        <v>110</v>
      </c>
      <c r="C38" s="56"/>
      <c r="D38" s="54" t="s">
        <v>111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6"/>
    </row>
    <row r="39" spans="1:45">
      <c r="B39" s="34"/>
      <c r="C39" s="19"/>
      <c r="D39" s="29"/>
      <c r="AS39" s="66"/>
    </row>
    <row r="40" spans="1:45" ht="15">
      <c r="B40" s="37" t="s">
        <v>176</v>
      </c>
      <c r="AS40" s="30" t="s">
        <v>127</v>
      </c>
    </row>
    <row r="41" spans="1:45" ht="15">
      <c r="A41" s="27" t="s">
        <v>98</v>
      </c>
      <c r="B41" s="17" t="s">
        <v>72</v>
      </c>
      <c r="C41" s="14" t="s">
        <v>73</v>
      </c>
      <c r="D41" s="15" t="s">
        <v>228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 t="s">
        <v>104</v>
      </c>
      <c r="C42" s="7" t="s">
        <v>104</v>
      </c>
      <c r="D42" s="104" t="s">
        <v>229</v>
      </c>
      <c r="E42" s="10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 t="s">
        <v>1</v>
      </c>
    </row>
    <row r="43" spans="1:45">
      <c r="A43" s="33"/>
      <c r="B43" s="18"/>
      <c r="C43" s="7"/>
      <c r="D43" s="8" t="s">
        <v>94</v>
      </c>
      <c r="E43" s="10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</v>
      </c>
    </row>
    <row r="44" spans="1:45">
      <c r="A44" s="33"/>
      <c r="B44" s="18"/>
      <c r="C44" s="7"/>
      <c r="D44" s="28"/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2</v>
      </c>
    </row>
    <row r="45" spans="1:45">
      <c r="A45" s="33"/>
      <c r="B45" s="17">
        <v>1</v>
      </c>
      <c r="C45" s="13">
        <v>1</v>
      </c>
      <c r="D45" s="20">
        <v>2.76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</v>
      </c>
    </row>
    <row r="46" spans="1:45">
      <c r="A46" s="33"/>
      <c r="B46" s="19" t="s">
        <v>106</v>
      </c>
      <c r="C46" s="11"/>
      <c r="D46" s="23">
        <v>2.76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6</v>
      </c>
    </row>
    <row r="47" spans="1:45">
      <c r="A47" s="33"/>
      <c r="B47" s="2" t="s">
        <v>107</v>
      </c>
      <c r="C47" s="31"/>
      <c r="D47" s="10">
        <v>2.76</v>
      </c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16</v>
      </c>
    </row>
    <row r="48" spans="1:45">
      <c r="A48" s="33"/>
      <c r="B48" s="2" t="s">
        <v>108</v>
      </c>
      <c r="C48" s="31"/>
      <c r="D48" s="24" t="s">
        <v>218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2.76</v>
      </c>
    </row>
    <row r="49" spans="1:45">
      <c r="A49" s="33"/>
      <c r="B49" s="2" t="s">
        <v>50</v>
      </c>
      <c r="C49" s="31"/>
      <c r="D49" s="12" t="s">
        <v>218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12</v>
      </c>
    </row>
    <row r="50" spans="1:45">
      <c r="A50" s="33"/>
      <c r="B50" s="2" t="s">
        <v>109</v>
      </c>
      <c r="C50" s="31"/>
      <c r="D50" s="12">
        <v>0</v>
      </c>
      <c r="E50" s="10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6"/>
    </row>
    <row r="51" spans="1:45">
      <c r="A51" s="33"/>
      <c r="B51" s="55" t="s">
        <v>110</v>
      </c>
      <c r="C51" s="56"/>
      <c r="D51" s="54" t="s">
        <v>111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6"/>
    </row>
    <row r="52" spans="1:45">
      <c r="B52" s="34"/>
      <c r="C52" s="19"/>
      <c r="D52" s="29"/>
      <c r="AS52" s="66"/>
    </row>
    <row r="53" spans="1:45">
      <c r="AS53" s="66"/>
    </row>
    <row r="54" spans="1:45">
      <c r="AS54" s="66"/>
    </row>
    <row r="55" spans="1:45">
      <c r="AS55" s="66"/>
    </row>
    <row r="56" spans="1:45">
      <c r="AS56" s="66"/>
    </row>
    <row r="57" spans="1:45">
      <c r="AS57" s="66"/>
    </row>
    <row r="58" spans="1:45">
      <c r="AS58" s="66"/>
    </row>
    <row r="59" spans="1:45">
      <c r="AS59" s="66"/>
    </row>
    <row r="60" spans="1:45">
      <c r="AS60" s="66"/>
    </row>
    <row r="61" spans="1:45">
      <c r="AS61" s="66"/>
    </row>
    <row r="62" spans="1:45">
      <c r="AS62" s="66"/>
    </row>
    <row r="63" spans="1:45">
      <c r="AS63" s="66"/>
    </row>
    <row r="64" spans="1:45">
      <c r="AS64" s="66"/>
    </row>
    <row r="65" spans="45:45">
      <c r="AS65" s="66"/>
    </row>
    <row r="66" spans="45:45">
      <c r="AS66" s="66"/>
    </row>
    <row r="67" spans="45:45">
      <c r="AS67" s="66"/>
    </row>
    <row r="68" spans="45:45">
      <c r="AS68" s="66"/>
    </row>
    <row r="69" spans="45:45">
      <c r="AS69" s="66"/>
    </row>
    <row r="70" spans="45:45">
      <c r="AS70" s="66"/>
    </row>
    <row r="71" spans="45:45">
      <c r="AS71" s="66"/>
    </row>
    <row r="72" spans="45:45">
      <c r="AS72" s="66"/>
    </row>
    <row r="73" spans="45:45">
      <c r="AS73" s="66"/>
    </row>
    <row r="74" spans="45:45">
      <c r="AS74" s="66"/>
    </row>
    <row r="75" spans="45:45">
      <c r="AS75" s="66"/>
    </row>
    <row r="76" spans="45:45">
      <c r="AS76" s="66"/>
    </row>
    <row r="77" spans="45:45">
      <c r="AS77" s="66"/>
    </row>
    <row r="78" spans="45:45">
      <c r="AS78" s="66"/>
    </row>
    <row r="79" spans="45:45">
      <c r="AS79" s="66"/>
    </row>
    <row r="80" spans="45:45">
      <c r="AS80" s="66"/>
    </row>
    <row r="81" spans="45:45">
      <c r="AS81" s="66"/>
    </row>
    <row r="82" spans="45:45">
      <c r="AS82" s="66"/>
    </row>
    <row r="83" spans="45:45">
      <c r="AS83" s="66"/>
    </row>
    <row r="84" spans="45:45">
      <c r="AS84" s="66"/>
    </row>
    <row r="85" spans="45:45">
      <c r="AS85" s="66"/>
    </row>
    <row r="86" spans="45:45">
      <c r="AS86" s="66"/>
    </row>
    <row r="87" spans="45:45">
      <c r="AS87" s="66"/>
    </row>
    <row r="88" spans="45:45">
      <c r="AS88" s="66"/>
    </row>
    <row r="89" spans="45:45">
      <c r="AS89" s="66"/>
    </row>
    <row r="90" spans="45:45">
      <c r="AS90" s="66"/>
    </row>
    <row r="91" spans="45:45">
      <c r="AS91" s="66"/>
    </row>
    <row r="92" spans="45:45">
      <c r="AS92" s="66"/>
    </row>
    <row r="93" spans="45:45">
      <c r="AS93" s="66"/>
    </row>
    <row r="94" spans="45:45">
      <c r="AS94" s="66"/>
    </row>
    <row r="95" spans="45:45">
      <c r="AS95" s="66"/>
    </row>
    <row r="96" spans="45:45">
      <c r="AS96" s="66"/>
    </row>
    <row r="97" spans="45:45">
      <c r="AS97" s="66"/>
    </row>
    <row r="98" spans="45:45">
      <c r="AS98" s="66"/>
    </row>
    <row r="99" spans="45:45">
      <c r="AS99" s="66"/>
    </row>
    <row r="100" spans="45:45">
      <c r="AS100" s="66"/>
    </row>
    <row r="101" spans="45:45">
      <c r="AS101" s="66"/>
    </row>
    <row r="102" spans="45:45">
      <c r="AS102" s="66"/>
    </row>
    <row r="103" spans="45:45">
      <c r="AS103" s="66"/>
    </row>
    <row r="104" spans="45:45">
      <c r="AS104" s="66"/>
    </row>
    <row r="105" spans="45:45">
      <c r="AS105" s="66"/>
    </row>
    <row r="106" spans="45:45">
      <c r="AS106" s="67"/>
    </row>
    <row r="107" spans="45:45">
      <c r="AS107" s="68"/>
    </row>
    <row r="108" spans="45:45">
      <c r="AS108" s="68"/>
    </row>
    <row r="109" spans="45:45">
      <c r="AS109" s="68"/>
    </row>
    <row r="110" spans="45:45">
      <c r="AS110" s="68"/>
    </row>
    <row r="111" spans="45:45">
      <c r="AS111" s="68"/>
    </row>
    <row r="112" spans="45:45">
      <c r="AS112" s="68"/>
    </row>
    <row r="113" spans="45:45">
      <c r="AS113" s="68"/>
    </row>
    <row r="114" spans="45:45">
      <c r="AS114" s="68"/>
    </row>
    <row r="115" spans="45:45">
      <c r="AS115" s="68"/>
    </row>
    <row r="116" spans="45:45">
      <c r="AS116" s="68"/>
    </row>
    <row r="117" spans="45:45">
      <c r="AS117" s="68"/>
    </row>
    <row r="118" spans="45:45">
      <c r="AS118" s="68"/>
    </row>
    <row r="119" spans="45:45">
      <c r="AS119" s="68"/>
    </row>
    <row r="120" spans="45:45">
      <c r="AS120" s="68"/>
    </row>
    <row r="121" spans="45:45">
      <c r="AS121" s="68"/>
    </row>
    <row r="122" spans="45:45">
      <c r="AS122" s="68"/>
    </row>
    <row r="123" spans="45:45">
      <c r="AS123" s="68"/>
    </row>
    <row r="124" spans="45:45">
      <c r="AS124" s="68"/>
    </row>
    <row r="125" spans="45:45">
      <c r="AS125" s="68"/>
    </row>
    <row r="126" spans="45:45">
      <c r="AS126" s="68"/>
    </row>
    <row r="127" spans="45:45">
      <c r="AS127" s="68"/>
    </row>
    <row r="128" spans="45:45">
      <c r="AS128" s="68"/>
    </row>
    <row r="129" spans="45:45">
      <c r="AS129" s="68"/>
    </row>
    <row r="130" spans="45:45">
      <c r="AS130" s="68"/>
    </row>
    <row r="131" spans="45:45">
      <c r="AS131" s="68"/>
    </row>
    <row r="132" spans="45:45">
      <c r="AS132" s="68"/>
    </row>
    <row r="133" spans="45:45">
      <c r="AS133" s="68"/>
    </row>
    <row r="134" spans="45:45">
      <c r="AS134" s="68"/>
    </row>
    <row r="135" spans="45:45">
      <c r="AS135" s="68"/>
    </row>
    <row r="136" spans="45:45">
      <c r="AS136" s="68"/>
    </row>
    <row r="137" spans="45:45">
      <c r="AS137" s="68"/>
    </row>
    <row r="138" spans="45:45">
      <c r="AS138" s="68"/>
    </row>
    <row r="139" spans="45:45">
      <c r="AS139" s="68"/>
    </row>
    <row r="140" spans="45:45">
      <c r="AS140" s="68"/>
    </row>
  </sheetData>
  <dataConsolidate/>
  <conditionalFormatting sqref="C2:C10 C12:C13 C20:C23 C26 C33:C36 C39 C46:C49 C52 D2:D13 D15:D26 D28:D39 D41:D52">
    <cfRule type="expression" dxfId="179" priority="85" stopIfTrue="1">
      <formula>AND(ISBLANK(INDIRECT(Anlyt_LabRefLastCol)),ISBLANK(INDIRECT(Anlyt_LabRefThisCol)))</formula>
    </cfRule>
    <cfRule type="expression" dxfId="178" priority="86">
      <formula>ISBLANK(INDIRECT(Anlyt_LabRefThisCol))</formula>
    </cfRule>
  </conditionalFormatting>
  <conditionalFormatting sqref="B6:D6 B19:D19 B32:D32 B45:D45">
    <cfRule type="expression" dxfId="177" priority="87">
      <formula>AND($B6&lt;&gt;$B5,NOT(ISBLANK(INDIRECT(Anlyt_LabRefThisCol))))</formula>
    </cfRule>
  </conditionalFormatting>
  <conditionalFormatting sqref="C11">
    <cfRule type="expression" dxfId="176" priority="69" stopIfTrue="1">
      <formula>AND(ISBLANK(INDIRECT(Anlyt_LabRefLastCol)),ISBLANK(INDIRECT(Anlyt_LabRefThisCol)))</formula>
    </cfRule>
    <cfRule type="expression" dxfId="175" priority="70">
      <formula>ISBLANK(INDIRECT(Anlyt_LabRefThisCol))</formula>
    </cfRule>
  </conditionalFormatting>
  <conditionalFormatting sqref="C15:C19 C25">
    <cfRule type="expression" dxfId="174" priority="63" stopIfTrue="1">
      <formula>AND(ISBLANK(INDIRECT(Anlyt_LabRefLastCol)),ISBLANK(INDIRECT(Anlyt_LabRefThisCol)))</formula>
    </cfRule>
    <cfRule type="expression" dxfId="173" priority="64">
      <formula>ISBLANK(INDIRECT(Anlyt_LabRefThisCol))</formula>
    </cfRule>
  </conditionalFormatting>
  <conditionalFormatting sqref="C24">
    <cfRule type="expression" dxfId="172" priority="47" stopIfTrue="1">
      <formula>AND(ISBLANK(INDIRECT(Anlyt_LabRefLastCol)),ISBLANK(INDIRECT(Anlyt_LabRefThisCol)))</formula>
    </cfRule>
    <cfRule type="expression" dxfId="171" priority="48">
      <formula>ISBLANK(INDIRECT(Anlyt_LabRefThisCol))</formula>
    </cfRule>
  </conditionalFormatting>
  <conditionalFormatting sqref="C28:C32 C38">
    <cfRule type="expression" dxfId="170" priority="41" stopIfTrue="1">
      <formula>AND(ISBLANK(INDIRECT(Anlyt_LabRefLastCol)),ISBLANK(INDIRECT(Anlyt_LabRefThisCol)))</formula>
    </cfRule>
    <cfRule type="expression" dxfId="169" priority="42">
      <formula>ISBLANK(INDIRECT(Anlyt_LabRefThisCol))</formula>
    </cfRule>
  </conditionalFormatting>
  <conditionalFormatting sqref="C37">
    <cfRule type="expression" dxfId="168" priority="25" stopIfTrue="1">
      <formula>AND(ISBLANK(INDIRECT(Anlyt_LabRefLastCol)),ISBLANK(INDIRECT(Anlyt_LabRefThisCol)))</formula>
    </cfRule>
    <cfRule type="expression" dxfId="167" priority="26">
      <formula>ISBLANK(INDIRECT(Anlyt_LabRefThisCol))</formula>
    </cfRule>
  </conditionalFormatting>
  <conditionalFormatting sqref="C41:C45 C51">
    <cfRule type="expression" dxfId="166" priority="19" stopIfTrue="1">
      <formula>AND(ISBLANK(INDIRECT(Anlyt_LabRefLastCol)),ISBLANK(INDIRECT(Anlyt_LabRefThisCol)))</formula>
    </cfRule>
    <cfRule type="expression" dxfId="165" priority="20">
      <formula>ISBLANK(INDIRECT(Anlyt_LabRefThisCol))</formula>
    </cfRule>
  </conditionalFormatting>
  <conditionalFormatting sqref="C50">
    <cfRule type="expression" dxfId="164" priority="3" stopIfTrue="1">
      <formula>AND(ISBLANK(INDIRECT(Anlyt_LabRefLastCol)),ISBLANK(INDIRECT(Anlyt_LabRefThisCol)))</formula>
    </cfRule>
    <cfRule type="expression" dxfId="16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69"/>
  <sheetViews>
    <sheetView zoomScale="144" zoomScaleNormal="144" workbookViewId="0">
      <selection activeCell="AS122" sqref="AS122"/>
    </sheetView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5" bestFit="1" customWidth="1"/>
    <col min="46" max="16384" width="9.140625" style="1"/>
  </cols>
  <sheetData>
    <row r="1" spans="1:46" ht="19.5">
      <c r="B1" s="37" t="s">
        <v>177</v>
      </c>
      <c r="AS1" s="30" t="s">
        <v>127</v>
      </c>
    </row>
    <row r="2" spans="1:46" ht="19.5">
      <c r="A2" s="27" t="s">
        <v>74</v>
      </c>
      <c r="B2" s="17" t="s">
        <v>72</v>
      </c>
      <c r="C2" s="14" t="s">
        <v>73</v>
      </c>
      <c r="D2" s="15" t="s">
        <v>227</v>
      </c>
      <c r="E2" s="10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104</v>
      </c>
      <c r="C3" s="7" t="s">
        <v>104</v>
      </c>
      <c r="D3" s="104" t="s">
        <v>226</v>
      </c>
      <c r="E3" s="10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61</v>
      </c>
      <c r="E4" s="10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14.400000000000002</v>
      </c>
      <c r="E6" s="10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14.45</v>
      </c>
      <c r="E7" s="10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8</v>
      </c>
    </row>
    <row r="8" spans="1:46">
      <c r="A8" s="33"/>
      <c r="B8" s="19" t="s">
        <v>106</v>
      </c>
      <c r="C8" s="11"/>
      <c r="D8" s="23">
        <v>14.425000000000001</v>
      </c>
      <c r="E8" s="10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107</v>
      </c>
      <c r="C9" s="31"/>
      <c r="D9" s="10">
        <v>14.425000000000001</v>
      </c>
      <c r="E9" s="10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14.425000000000001</v>
      </c>
      <c r="AT9" s="30"/>
    </row>
    <row r="10" spans="1:46">
      <c r="A10" s="33"/>
      <c r="B10" s="2" t="s">
        <v>108</v>
      </c>
      <c r="C10" s="31"/>
      <c r="D10" s="24">
        <v>3.5355339059325371E-2</v>
      </c>
      <c r="E10" s="10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</v>
      </c>
    </row>
    <row r="11" spans="1:46">
      <c r="A11" s="33"/>
      <c r="B11" s="2" t="s">
        <v>50</v>
      </c>
      <c r="C11" s="31"/>
      <c r="D11" s="12">
        <v>2.4509767112183964E-3</v>
      </c>
      <c r="E11" s="10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33"/>
      <c r="B12" s="2" t="s">
        <v>109</v>
      </c>
      <c r="C12" s="31"/>
      <c r="D12" s="12">
        <v>0</v>
      </c>
      <c r="E12" s="10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33"/>
      <c r="B13" s="55" t="s">
        <v>110</v>
      </c>
      <c r="C13" s="56"/>
      <c r="D13" s="54" t="s">
        <v>111</v>
      </c>
      <c r="E13" s="10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B14" s="34"/>
      <c r="C14" s="19"/>
      <c r="D14" s="29"/>
      <c r="AS14" s="66"/>
    </row>
    <row r="15" spans="1:46" ht="15">
      <c r="B15" s="37" t="s">
        <v>178</v>
      </c>
      <c r="AS15" s="30" t="s">
        <v>127</v>
      </c>
    </row>
    <row r="16" spans="1:46" ht="15">
      <c r="A16" s="27" t="s">
        <v>68</v>
      </c>
      <c r="B16" s="17" t="s">
        <v>72</v>
      </c>
      <c r="C16" s="14" t="s">
        <v>73</v>
      </c>
      <c r="D16" s="15" t="s">
        <v>227</v>
      </c>
      <c r="E16" s="10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104</v>
      </c>
      <c r="C17" s="7" t="s">
        <v>104</v>
      </c>
      <c r="D17" s="104" t="s">
        <v>226</v>
      </c>
      <c r="E17" s="10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61</v>
      </c>
      <c r="E18" s="10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40">
        <v>1200</v>
      </c>
      <c r="E20" s="141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3">
        <v>1</v>
      </c>
    </row>
    <row r="21" spans="1:45">
      <c r="A21" s="33"/>
      <c r="B21" s="18">
        <v>1</v>
      </c>
      <c r="C21" s="7">
        <v>2</v>
      </c>
      <c r="D21" s="144">
        <v>1200</v>
      </c>
      <c r="E21" s="141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3">
        <v>9</v>
      </c>
    </row>
    <row r="22" spans="1:45">
      <c r="A22" s="33"/>
      <c r="B22" s="19" t="s">
        <v>106</v>
      </c>
      <c r="C22" s="11"/>
      <c r="D22" s="145">
        <v>1200</v>
      </c>
      <c r="E22" s="141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3">
        <v>16</v>
      </c>
    </row>
    <row r="23" spans="1:45">
      <c r="A23" s="33"/>
      <c r="B23" s="2" t="s">
        <v>107</v>
      </c>
      <c r="C23" s="31"/>
      <c r="D23" s="146">
        <v>1200</v>
      </c>
      <c r="E23" s="141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3">
        <v>1200</v>
      </c>
    </row>
    <row r="24" spans="1:45">
      <c r="A24" s="33"/>
      <c r="B24" s="2" t="s">
        <v>108</v>
      </c>
      <c r="C24" s="31"/>
      <c r="D24" s="146">
        <v>0</v>
      </c>
      <c r="E24" s="141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3">
        <v>15</v>
      </c>
    </row>
    <row r="25" spans="1:45">
      <c r="A25" s="33"/>
      <c r="B25" s="2" t="s">
        <v>50</v>
      </c>
      <c r="C25" s="31"/>
      <c r="D25" s="12">
        <v>0</v>
      </c>
      <c r="E25" s="10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33"/>
      <c r="B26" s="2" t="s">
        <v>109</v>
      </c>
      <c r="C26" s="31"/>
      <c r="D26" s="12">
        <v>0</v>
      </c>
      <c r="E26" s="10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33"/>
      <c r="B27" s="55" t="s">
        <v>110</v>
      </c>
      <c r="C27" s="56"/>
      <c r="D27" s="54" t="s">
        <v>111</v>
      </c>
      <c r="E27" s="10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B28" s="34"/>
      <c r="C28" s="19"/>
      <c r="D28" s="29"/>
      <c r="AS28" s="66"/>
    </row>
    <row r="29" spans="1:45" ht="15">
      <c r="B29" s="37" t="s">
        <v>179</v>
      </c>
      <c r="AS29" s="30" t="s">
        <v>127</v>
      </c>
    </row>
    <row r="30" spans="1:45" ht="15">
      <c r="A30" s="27" t="s">
        <v>65</v>
      </c>
      <c r="B30" s="17" t="s">
        <v>72</v>
      </c>
      <c r="C30" s="14" t="s">
        <v>73</v>
      </c>
      <c r="D30" s="15" t="s">
        <v>227</v>
      </c>
      <c r="E30" s="10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104</v>
      </c>
      <c r="C31" s="7" t="s">
        <v>104</v>
      </c>
      <c r="D31" s="104" t="s">
        <v>226</v>
      </c>
      <c r="E31" s="10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1</v>
      </c>
    </row>
    <row r="32" spans="1:45">
      <c r="A32" s="33"/>
      <c r="B32" s="18"/>
      <c r="C32" s="7"/>
      <c r="D32" s="8" t="s">
        <v>61</v>
      </c>
      <c r="E32" s="10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2</v>
      </c>
    </row>
    <row r="33" spans="1:45">
      <c r="A33" s="33"/>
      <c r="B33" s="18"/>
      <c r="C33" s="7"/>
      <c r="D33" s="28"/>
      <c r="E33" s="10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2</v>
      </c>
    </row>
    <row r="34" spans="1:45">
      <c r="A34" s="33"/>
      <c r="B34" s="17">
        <v>1</v>
      </c>
      <c r="C34" s="13">
        <v>1</v>
      </c>
      <c r="D34" s="20">
        <v>3.52</v>
      </c>
      <c r="E34" s="10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>
        <v>1</v>
      </c>
      <c r="C35" s="7">
        <v>2</v>
      </c>
      <c r="D35" s="9">
        <v>3.55</v>
      </c>
      <c r="E35" s="10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>
        <v>10</v>
      </c>
    </row>
    <row r="36" spans="1:45">
      <c r="A36" s="33"/>
      <c r="B36" s="19" t="s">
        <v>106</v>
      </c>
      <c r="C36" s="11"/>
      <c r="D36" s="23">
        <v>3.5350000000000001</v>
      </c>
      <c r="E36" s="10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16</v>
      </c>
    </row>
    <row r="37" spans="1:45">
      <c r="A37" s="33"/>
      <c r="B37" s="2" t="s">
        <v>107</v>
      </c>
      <c r="C37" s="31"/>
      <c r="D37" s="10">
        <v>3.5350000000000001</v>
      </c>
      <c r="E37" s="10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3.5350000000000001</v>
      </c>
    </row>
    <row r="38" spans="1:45">
      <c r="A38" s="33"/>
      <c r="B38" s="2" t="s">
        <v>108</v>
      </c>
      <c r="C38" s="31"/>
      <c r="D38" s="24">
        <v>2.1213203435596288E-2</v>
      </c>
      <c r="E38" s="10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16</v>
      </c>
    </row>
    <row r="39" spans="1:45">
      <c r="A39" s="33"/>
      <c r="B39" s="2" t="s">
        <v>50</v>
      </c>
      <c r="C39" s="31"/>
      <c r="D39" s="12">
        <v>6.0009062052606187E-3</v>
      </c>
      <c r="E39" s="10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6"/>
    </row>
    <row r="40" spans="1:45">
      <c r="A40" s="33"/>
      <c r="B40" s="2" t="s">
        <v>109</v>
      </c>
      <c r="C40" s="31"/>
      <c r="D40" s="12">
        <v>0</v>
      </c>
      <c r="E40" s="10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6"/>
    </row>
    <row r="41" spans="1:45">
      <c r="A41" s="33"/>
      <c r="B41" s="55" t="s">
        <v>110</v>
      </c>
      <c r="C41" s="56"/>
      <c r="D41" s="54" t="s">
        <v>111</v>
      </c>
      <c r="E41" s="10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6"/>
    </row>
    <row r="42" spans="1:45">
      <c r="B42" s="34"/>
      <c r="C42" s="19"/>
      <c r="D42" s="29"/>
      <c r="AS42" s="66"/>
    </row>
    <row r="43" spans="1:45" ht="19.5">
      <c r="B43" s="37" t="s">
        <v>180</v>
      </c>
      <c r="AS43" s="30" t="s">
        <v>127</v>
      </c>
    </row>
    <row r="44" spans="1:45" ht="19.5">
      <c r="A44" s="27" t="s">
        <v>130</v>
      </c>
      <c r="B44" s="17" t="s">
        <v>72</v>
      </c>
      <c r="C44" s="14" t="s">
        <v>73</v>
      </c>
      <c r="D44" s="15" t="s">
        <v>227</v>
      </c>
      <c r="E44" s="10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104</v>
      </c>
      <c r="C45" s="7" t="s">
        <v>104</v>
      </c>
      <c r="D45" s="104" t="s">
        <v>226</v>
      </c>
      <c r="E45" s="10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61</v>
      </c>
      <c r="E46" s="10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5.38</v>
      </c>
      <c r="E48" s="10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5.39</v>
      </c>
      <c r="E49" s="10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11</v>
      </c>
    </row>
    <row r="50" spans="1:45">
      <c r="A50" s="33"/>
      <c r="B50" s="19" t="s">
        <v>106</v>
      </c>
      <c r="C50" s="11"/>
      <c r="D50" s="23">
        <v>5.3849999999999998</v>
      </c>
      <c r="E50" s="10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107</v>
      </c>
      <c r="C51" s="31"/>
      <c r="D51" s="10">
        <v>5.3849999999999998</v>
      </c>
      <c r="E51" s="10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5.3849999999999998</v>
      </c>
    </row>
    <row r="52" spans="1:45">
      <c r="A52" s="33"/>
      <c r="B52" s="2" t="s">
        <v>108</v>
      </c>
      <c r="C52" s="31"/>
      <c r="D52" s="24">
        <v>7.0710678118653244E-3</v>
      </c>
      <c r="E52" s="10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17</v>
      </c>
    </row>
    <row r="53" spans="1:45">
      <c r="A53" s="33"/>
      <c r="B53" s="2" t="s">
        <v>50</v>
      </c>
      <c r="C53" s="31"/>
      <c r="D53" s="12">
        <v>1.3131045147382219E-3</v>
      </c>
      <c r="E53" s="10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6"/>
    </row>
    <row r="54" spans="1:45">
      <c r="A54" s="33"/>
      <c r="B54" s="2" t="s">
        <v>109</v>
      </c>
      <c r="C54" s="31"/>
      <c r="D54" s="12">
        <v>0</v>
      </c>
      <c r="E54" s="10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6"/>
    </row>
    <row r="55" spans="1:45">
      <c r="A55" s="33"/>
      <c r="B55" s="55" t="s">
        <v>110</v>
      </c>
      <c r="C55" s="56"/>
      <c r="D55" s="54" t="s">
        <v>111</v>
      </c>
      <c r="E55" s="10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6"/>
    </row>
    <row r="56" spans="1:45">
      <c r="B56" s="34"/>
      <c r="C56" s="19"/>
      <c r="D56" s="29"/>
      <c r="AS56" s="66"/>
    </row>
    <row r="57" spans="1:45" ht="19.5">
      <c r="B57" s="37" t="s">
        <v>181</v>
      </c>
      <c r="AS57" s="30" t="s">
        <v>127</v>
      </c>
    </row>
    <row r="58" spans="1:45" ht="19.5">
      <c r="A58" s="27" t="s">
        <v>131</v>
      </c>
      <c r="B58" s="17" t="s">
        <v>72</v>
      </c>
      <c r="C58" s="14" t="s">
        <v>73</v>
      </c>
      <c r="D58" s="15" t="s">
        <v>227</v>
      </c>
      <c r="E58" s="10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104</v>
      </c>
      <c r="C59" s="7" t="s">
        <v>104</v>
      </c>
      <c r="D59" s="104" t="s">
        <v>226</v>
      </c>
      <c r="E59" s="10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1</v>
      </c>
    </row>
    <row r="60" spans="1:45">
      <c r="A60" s="33"/>
      <c r="B60" s="18"/>
      <c r="C60" s="7"/>
      <c r="D60" s="8" t="s">
        <v>61</v>
      </c>
      <c r="E60" s="10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3.6749999999999998</v>
      </c>
      <c r="E62" s="10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3.6789999999999998</v>
      </c>
      <c r="E63" s="10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12</v>
      </c>
    </row>
    <row r="64" spans="1:45">
      <c r="A64" s="33"/>
      <c r="B64" s="19" t="s">
        <v>106</v>
      </c>
      <c r="C64" s="11"/>
      <c r="D64" s="23">
        <v>3.6769999999999996</v>
      </c>
      <c r="E64" s="10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107</v>
      </c>
      <c r="C65" s="31"/>
      <c r="D65" s="10">
        <v>3.6769999999999996</v>
      </c>
      <c r="E65" s="10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3.677</v>
      </c>
    </row>
    <row r="66" spans="1:45">
      <c r="A66" s="33"/>
      <c r="B66" s="2" t="s">
        <v>108</v>
      </c>
      <c r="C66" s="31"/>
      <c r="D66" s="24">
        <v>2.8284271247461927E-3</v>
      </c>
      <c r="E66" s="10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18</v>
      </c>
    </row>
    <row r="67" spans="1:45">
      <c r="A67" s="33"/>
      <c r="B67" s="2" t="s">
        <v>50</v>
      </c>
      <c r="C67" s="31"/>
      <c r="D67" s="12">
        <v>7.6922141004791755E-4</v>
      </c>
      <c r="E67" s="10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6"/>
    </row>
    <row r="68" spans="1:45">
      <c r="A68" s="33"/>
      <c r="B68" s="2" t="s">
        <v>109</v>
      </c>
      <c r="C68" s="31"/>
      <c r="D68" s="12">
        <v>-1.1102230246251565E-16</v>
      </c>
      <c r="E68" s="10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6"/>
    </row>
    <row r="69" spans="1:45">
      <c r="A69" s="33"/>
      <c r="B69" s="55" t="s">
        <v>110</v>
      </c>
      <c r="C69" s="56"/>
      <c r="D69" s="54" t="s">
        <v>111</v>
      </c>
      <c r="E69" s="10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6"/>
    </row>
    <row r="70" spans="1:45">
      <c r="B70" s="34"/>
      <c r="C70" s="19"/>
      <c r="D70" s="29"/>
      <c r="AS70" s="66"/>
    </row>
    <row r="71" spans="1:45" ht="15">
      <c r="B71" s="37" t="s">
        <v>182</v>
      </c>
      <c r="AS71" s="30" t="s">
        <v>127</v>
      </c>
    </row>
    <row r="72" spans="1:45" ht="15">
      <c r="A72" s="27" t="s">
        <v>69</v>
      </c>
      <c r="B72" s="17" t="s">
        <v>72</v>
      </c>
      <c r="C72" s="14" t="s">
        <v>73</v>
      </c>
      <c r="D72" s="15" t="s">
        <v>227</v>
      </c>
      <c r="E72" s="10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104</v>
      </c>
      <c r="C73" s="7" t="s">
        <v>104</v>
      </c>
      <c r="D73" s="104" t="s">
        <v>226</v>
      </c>
      <c r="E73" s="10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1</v>
      </c>
    </row>
    <row r="74" spans="1:45">
      <c r="A74" s="33"/>
      <c r="B74" s="18"/>
      <c r="C74" s="7"/>
      <c r="D74" s="8" t="s">
        <v>61</v>
      </c>
      <c r="E74" s="10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2.27</v>
      </c>
      <c r="E76" s="10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2.2799999999999998</v>
      </c>
      <c r="E77" s="10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8</v>
      </c>
    </row>
    <row r="78" spans="1:45">
      <c r="A78" s="33"/>
      <c r="B78" s="19" t="s">
        <v>106</v>
      </c>
      <c r="C78" s="11"/>
      <c r="D78" s="23">
        <v>2.2749999999999999</v>
      </c>
      <c r="E78" s="10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107</v>
      </c>
      <c r="C79" s="31"/>
      <c r="D79" s="10">
        <v>2.2749999999999999</v>
      </c>
      <c r="E79" s="10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2.2749999999999999</v>
      </c>
    </row>
    <row r="80" spans="1:45">
      <c r="A80" s="33"/>
      <c r="B80" s="2" t="s">
        <v>108</v>
      </c>
      <c r="C80" s="31"/>
      <c r="D80" s="24">
        <v>7.0710678118653244E-3</v>
      </c>
      <c r="E80" s="10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14</v>
      </c>
    </row>
    <row r="81" spans="1:45">
      <c r="A81" s="33"/>
      <c r="B81" s="2" t="s">
        <v>50</v>
      </c>
      <c r="C81" s="31"/>
      <c r="D81" s="12">
        <v>3.1081616755451978E-3</v>
      </c>
      <c r="E81" s="10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33"/>
      <c r="B82" s="2" t="s">
        <v>109</v>
      </c>
      <c r="C82" s="31"/>
      <c r="D82" s="12">
        <v>0</v>
      </c>
      <c r="E82" s="10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6"/>
    </row>
    <row r="83" spans="1:45">
      <c r="A83" s="33"/>
      <c r="B83" s="55" t="s">
        <v>110</v>
      </c>
      <c r="C83" s="56"/>
      <c r="D83" s="54" t="s">
        <v>111</v>
      </c>
      <c r="E83" s="10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6"/>
    </row>
    <row r="84" spans="1:45">
      <c r="B84" s="34"/>
      <c r="C84" s="19"/>
      <c r="D84" s="29"/>
      <c r="AS84" s="66"/>
    </row>
    <row r="85" spans="1:45" ht="15">
      <c r="B85" s="37" t="s">
        <v>183</v>
      </c>
      <c r="AS85" s="30" t="s">
        <v>127</v>
      </c>
    </row>
    <row r="86" spans="1:45" ht="15">
      <c r="A86" s="27" t="s">
        <v>70</v>
      </c>
      <c r="B86" s="17" t="s">
        <v>72</v>
      </c>
      <c r="C86" s="14" t="s">
        <v>73</v>
      </c>
      <c r="D86" s="15" t="s">
        <v>227</v>
      </c>
      <c r="E86" s="10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104</v>
      </c>
      <c r="C87" s="7" t="s">
        <v>104</v>
      </c>
      <c r="D87" s="104" t="s">
        <v>226</v>
      </c>
      <c r="E87" s="10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1</v>
      </c>
    </row>
    <row r="88" spans="1:45">
      <c r="A88" s="33"/>
      <c r="B88" s="18"/>
      <c r="C88" s="7"/>
      <c r="D88" s="8" t="s">
        <v>61</v>
      </c>
      <c r="E88" s="10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3</v>
      </c>
    </row>
    <row r="89" spans="1:45">
      <c r="A89" s="33"/>
      <c r="B89" s="18"/>
      <c r="C89" s="7"/>
      <c r="D89" s="28"/>
      <c r="E89" s="10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3</v>
      </c>
    </row>
    <row r="90" spans="1:45">
      <c r="A90" s="33"/>
      <c r="B90" s="17">
        <v>1</v>
      </c>
      <c r="C90" s="13">
        <v>1</v>
      </c>
      <c r="D90" s="134">
        <v>7.0000000000000007E-2</v>
      </c>
      <c r="E90" s="135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7">
        <v>1</v>
      </c>
    </row>
    <row r="91" spans="1:45">
      <c r="A91" s="33"/>
      <c r="B91" s="18">
        <v>1</v>
      </c>
      <c r="C91" s="7">
        <v>2</v>
      </c>
      <c r="D91" s="138">
        <v>7.0000000000000007E-2</v>
      </c>
      <c r="E91" s="135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7">
        <v>9</v>
      </c>
    </row>
    <row r="92" spans="1:45">
      <c r="A92" s="33"/>
      <c r="B92" s="19" t="s">
        <v>106</v>
      </c>
      <c r="C92" s="11"/>
      <c r="D92" s="139">
        <v>7.0000000000000007E-2</v>
      </c>
      <c r="E92" s="135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7">
        <v>16</v>
      </c>
    </row>
    <row r="93" spans="1:45">
      <c r="A93" s="33"/>
      <c r="B93" s="2" t="s">
        <v>107</v>
      </c>
      <c r="C93" s="31"/>
      <c r="D93" s="24">
        <v>7.0000000000000007E-2</v>
      </c>
      <c r="E93" s="135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7">
        <v>7.0000000000000007E-2</v>
      </c>
    </row>
    <row r="94" spans="1:45">
      <c r="A94" s="33"/>
      <c r="B94" s="2" t="s">
        <v>108</v>
      </c>
      <c r="C94" s="31"/>
      <c r="D94" s="24">
        <v>0</v>
      </c>
      <c r="E94" s="135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7">
        <v>15</v>
      </c>
    </row>
    <row r="95" spans="1:45">
      <c r="A95" s="33"/>
      <c r="B95" s="2" t="s">
        <v>50</v>
      </c>
      <c r="C95" s="31"/>
      <c r="D95" s="12">
        <v>0</v>
      </c>
      <c r="E95" s="10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33"/>
      <c r="B96" s="2" t="s">
        <v>109</v>
      </c>
      <c r="C96" s="31"/>
      <c r="D96" s="12">
        <v>0</v>
      </c>
      <c r="E96" s="10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33"/>
      <c r="B97" s="55" t="s">
        <v>110</v>
      </c>
      <c r="C97" s="56"/>
      <c r="D97" s="54" t="s">
        <v>111</v>
      </c>
      <c r="E97" s="10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B98" s="34"/>
      <c r="C98" s="19"/>
      <c r="D98" s="29"/>
      <c r="AS98" s="66"/>
    </row>
    <row r="99" spans="1:45" ht="19.5">
      <c r="B99" s="37" t="s">
        <v>184</v>
      </c>
      <c r="AS99" s="30" t="s">
        <v>127</v>
      </c>
    </row>
    <row r="100" spans="1:45" ht="19.5">
      <c r="A100" s="27" t="s">
        <v>132</v>
      </c>
      <c r="B100" s="17" t="s">
        <v>72</v>
      </c>
      <c r="C100" s="14" t="s">
        <v>73</v>
      </c>
      <c r="D100" s="15" t="s">
        <v>227</v>
      </c>
      <c r="E100" s="10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104</v>
      </c>
      <c r="C101" s="7" t="s">
        <v>104</v>
      </c>
      <c r="D101" s="104" t="s">
        <v>226</v>
      </c>
      <c r="E101" s="10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61</v>
      </c>
      <c r="E102" s="10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0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2.69</v>
      </c>
      <c r="E104" s="10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2.66</v>
      </c>
      <c r="E105" s="10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10</v>
      </c>
    </row>
    <row r="106" spans="1:45">
      <c r="A106" s="33"/>
      <c r="B106" s="19" t="s">
        <v>106</v>
      </c>
      <c r="C106" s="11"/>
      <c r="D106" s="23">
        <v>2.6749999999999998</v>
      </c>
      <c r="E106" s="10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107</v>
      </c>
      <c r="C107" s="31"/>
      <c r="D107" s="10">
        <v>2.6749999999999998</v>
      </c>
      <c r="E107" s="10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2.6749999999999998</v>
      </c>
    </row>
    <row r="108" spans="1:45">
      <c r="A108" s="33"/>
      <c r="B108" s="2" t="s">
        <v>108</v>
      </c>
      <c r="C108" s="31"/>
      <c r="D108" s="24">
        <v>2.1213203435596288E-2</v>
      </c>
      <c r="E108" s="10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16</v>
      </c>
    </row>
    <row r="109" spans="1:45">
      <c r="A109" s="33"/>
      <c r="B109" s="2" t="s">
        <v>50</v>
      </c>
      <c r="C109" s="31"/>
      <c r="D109" s="12">
        <v>7.9301695086341269E-3</v>
      </c>
      <c r="E109" s="10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6"/>
    </row>
    <row r="110" spans="1:45">
      <c r="A110" s="33"/>
      <c r="B110" s="2" t="s">
        <v>109</v>
      </c>
      <c r="C110" s="31"/>
      <c r="D110" s="12">
        <v>0</v>
      </c>
      <c r="E110" s="10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6"/>
    </row>
    <row r="111" spans="1:45">
      <c r="A111" s="33"/>
      <c r="B111" s="55" t="s">
        <v>110</v>
      </c>
      <c r="C111" s="56"/>
      <c r="D111" s="54" t="s">
        <v>111</v>
      </c>
      <c r="E111" s="10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6"/>
    </row>
    <row r="112" spans="1:45">
      <c r="B112" s="34"/>
      <c r="C112" s="19"/>
      <c r="D112" s="29"/>
      <c r="AS112" s="66"/>
    </row>
    <row r="113" spans="1:45" ht="19.5">
      <c r="B113" s="37" t="s">
        <v>185</v>
      </c>
      <c r="AS113" s="30" t="s">
        <v>127</v>
      </c>
    </row>
    <row r="114" spans="1:45" ht="19.5">
      <c r="A114" s="27" t="s">
        <v>133</v>
      </c>
      <c r="B114" s="17" t="s">
        <v>72</v>
      </c>
      <c r="C114" s="14" t="s">
        <v>73</v>
      </c>
      <c r="D114" s="15" t="s">
        <v>227</v>
      </c>
      <c r="E114" s="10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104</v>
      </c>
      <c r="C115" s="7" t="s">
        <v>104</v>
      </c>
      <c r="D115" s="104" t="s">
        <v>226</v>
      </c>
      <c r="E115" s="10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61</v>
      </c>
      <c r="E116" s="10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/>
      <c r="C117" s="7"/>
      <c r="D117" s="28"/>
      <c r="E117" s="10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7">
        <v>1</v>
      </c>
      <c r="C118" s="13">
        <v>1</v>
      </c>
      <c r="D118" s="134">
        <v>0.22999999999999998</v>
      </c>
      <c r="E118" s="135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7">
        <v>1</v>
      </c>
    </row>
    <row r="119" spans="1:45">
      <c r="A119" s="33"/>
      <c r="B119" s="18">
        <v>1</v>
      </c>
      <c r="C119" s="7">
        <v>2</v>
      </c>
      <c r="D119" s="138">
        <v>0.22999999999999998</v>
      </c>
      <c r="E119" s="135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7">
        <v>11</v>
      </c>
    </row>
    <row r="120" spans="1:45">
      <c r="A120" s="33"/>
      <c r="B120" s="19" t="s">
        <v>106</v>
      </c>
      <c r="C120" s="11"/>
      <c r="D120" s="139">
        <v>0.22999999999999998</v>
      </c>
      <c r="E120" s="135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7">
        <v>16</v>
      </c>
    </row>
    <row r="121" spans="1:45">
      <c r="A121" s="33"/>
      <c r="B121" s="2" t="s">
        <v>107</v>
      </c>
      <c r="C121" s="31"/>
      <c r="D121" s="24">
        <v>0.22999999999999998</v>
      </c>
      <c r="E121" s="135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7">
        <v>0.23</v>
      </c>
    </row>
    <row r="122" spans="1:45">
      <c r="A122" s="33"/>
      <c r="B122" s="2" t="s">
        <v>108</v>
      </c>
      <c r="C122" s="31"/>
      <c r="D122" s="24">
        <v>0</v>
      </c>
      <c r="E122" s="135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7">
        <v>17</v>
      </c>
    </row>
    <row r="123" spans="1:45">
      <c r="A123" s="33"/>
      <c r="B123" s="2" t="s">
        <v>50</v>
      </c>
      <c r="C123" s="31"/>
      <c r="D123" s="12">
        <v>0</v>
      </c>
      <c r="E123" s="10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6"/>
    </row>
    <row r="124" spans="1:45">
      <c r="A124" s="33"/>
      <c r="B124" s="2" t="s">
        <v>109</v>
      </c>
      <c r="C124" s="31"/>
      <c r="D124" s="12">
        <v>-1.1102230246251565E-16</v>
      </c>
      <c r="E124" s="10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6"/>
    </row>
    <row r="125" spans="1:45">
      <c r="A125" s="33"/>
      <c r="B125" s="55" t="s">
        <v>110</v>
      </c>
      <c r="C125" s="56"/>
      <c r="D125" s="54" t="s">
        <v>111</v>
      </c>
      <c r="E125" s="10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B126" s="34"/>
      <c r="C126" s="19"/>
      <c r="D126" s="29"/>
      <c r="AS126" s="66"/>
    </row>
    <row r="127" spans="1:45" ht="19.5">
      <c r="B127" s="37" t="s">
        <v>186</v>
      </c>
      <c r="AS127" s="30" t="s">
        <v>127</v>
      </c>
    </row>
    <row r="128" spans="1:45" ht="19.5">
      <c r="A128" s="27" t="s">
        <v>134</v>
      </c>
      <c r="B128" s="17" t="s">
        <v>72</v>
      </c>
      <c r="C128" s="14" t="s">
        <v>73</v>
      </c>
      <c r="D128" s="15" t="s">
        <v>227</v>
      </c>
      <c r="E128" s="10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104</v>
      </c>
      <c r="C129" s="7" t="s">
        <v>104</v>
      </c>
      <c r="D129" s="104" t="s">
        <v>226</v>
      </c>
      <c r="E129" s="10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61</v>
      </c>
      <c r="E130" s="10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59.86</v>
      </c>
      <c r="E132" s="10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59.870000000000005</v>
      </c>
      <c r="E133" s="10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12</v>
      </c>
    </row>
    <row r="134" spans="1:45">
      <c r="A134" s="33"/>
      <c r="B134" s="19" t="s">
        <v>106</v>
      </c>
      <c r="C134" s="11"/>
      <c r="D134" s="23">
        <v>59.865000000000002</v>
      </c>
      <c r="E134" s="10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107</v>
      </c>
      <c r="C135" s="31"/>
      <c r="D135" s="10">
        <v>59.865000000000002</v>
      </c>
      <c r="E135" s="10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59.865000000000002</v>
      </c>
    </row>
    <row r="136" spans="1:45">
      <c r="A136" s="33"/>
      <c r="B136" s="2" t="s">
        <v>108</v>
      </c>
      <c r="C136" s="31"/>
      <c r="D136" s="24">
        <v>7.0710678118690922E-3</v>
      </c>
      <c r="E136" s="10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18</v>
      </c>
    </row>
    <row r="137" spans="1:45">
      <c r="A137" s="33"/>
      <c r="B137" s="2" t="s">
        <v>50</v>
      </c>
      <c r="C137" s="31"/>
      <c r="D137" s="12">
        <v>1.1811689320753515E-4</v>
      </c>
      <c r="E137" s="10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6"/>
    </row>
    <row r="138" spans="1:45">
      <c r="A138" s="33"/>
      <c r="B138" s="2" t="s">
        <v>109</v>
      </c>
      <c r="C138" s="31"/>
      <c r="D138" s="12">
        <v>0</v>
      </c>
      <c r="E138" s="10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33"/>
      <c r="B139" s="55" t="s">
        <v>110</v>
      </c>
      <c r="C139" s="56"/>
      <c r="D139" s="54" t="s">
        <v>111</v>
      </c>
      <c r="E139" s="10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/>
    </row>
    <row r="140" spans="1:45">
      <c r="B140" s="34"/>
      <c r="C140" s="19"/>
      <c r="D140" s="29"/>
      <c r="AS140" s="66"/>
    </row>
    <row r="141" spans="1:45" ht="19.5">
      <c r="B141" s="37" t="s">
        <v>187</v>
      </c>
      <c r="AS141" s="30" t="s">
        <v>127</v>
      </c>
    </row>
    <row r="142" spans="1:45" ht="19.5">
      <c r="A142" s="27" t="s">
        <v>135</v>
      </c>
      <c r="B142" s="17" t="s">
        <v>72</v>
      </c>
      <c r="C142" s="14" t="s">
        <v>73</v>
      </c>
      <c r="D142" s="15" t="s">
        <v>227</v>
      </c>
      <c r="E142" s="10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104</v>
      </c>
      <c r="C143" s="7" t="s">
        <v>104</v>
      </c>
      <c r="D143" s="104" t="s">
        <v>226</v>
      </c>
      <c r="E143" s="10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61</v>
      </c>
      <c r="E144" s="10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3</v>
      </c>
    </row>
    <row r="145" spans="1:45">
      <c r="A145" s="33"/>
      <c r="B145" s="18"/>
      <c r="C145" s="7"/>
      <c r="D145" s="28"/>
      <c r="E145" s="10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3</v>
      </c>
    </row>
    <row r="146" spans="1:45">
      <c r="A146" s="33"/>
      <c r="B146" s="17">
        <v>1</v>
      </c>
      <c r="C146" s="13">
        <v>1</v>
      </c>
      <c r="D146" s="134">
        <v>0.19</v>
      </c>
      <c r="E146" s="135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7">
        <v>1</v>
      </c>
    </row>
    <row r="147" spans="1:45">
      <c r="A147" s="33"/>
      <c r="B147" s="18">
        <v>1</v>
      </c>
      <c r="C147" s="7">
        <v>2</v>
      </c>
      <c r="D147" s="138">
        <v>0.19</v>
      </c>
      <c r="E147" s="135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7">
        <v>8</v>
      </c>
    </row>
    <row r="148" spans="1:45">
      <c r="A148" s="33"/>
      <c r="B148" s="19" t="s">
        <v>106</v>
      </c>
      <c r="C148" s="11"/>
      <c r="D148" s="139">
        <v>0.19</v>
      </c>
      <c r="E148" s="135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136"/>
      <c r="AF148" s="136"/>
      <c r="AG148" s="136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7">
        <v>16</v>
      </c>
    </row>
    <row r="149" spans="1:45">
      <c r="A149" s="33"/>
      <c r="B149" s="2" t="s">
        <v>107</v>
      </c>
      <c r="C149" s="31"/>
      <c r="D149" s="24">
        <v>0.19</v>
      </c>
      <c r="E149" s="135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7">
        <v>0.19</v>
      </c>
    </row>
    <row r="150" spans="1:45">
      <c r="A150" s="33"/>
      <c r="B150" s="2" t="s">
        <v>108</v>
      </c>
      <c r="C150" s="31"/>
      <c r="D150" s="24">
        <v>0</v>
      </c>
      <c r="E150" s="135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7">
        <v>14</v>
      </c>
    </row>
    <row r="151" spans="1:45">
      <c r="A151" s="33"/>
      <c r="B151" s="2" t="s">
        <v>50</v>
      </c>
      <c r="C151" s="31"/>
      <c r="D151" s="12">
        <v>0</v>
      </c>
      <c r="E151" s="10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33"/>
      <c r="B152" s="2" t="s">
        <v>109</v>
      </c>
      <c r="C152" s="31"/>
      <c r="D152" s="12">
        <v>0</v>
      </c>
      <c r="E152" s="10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/>
    </row>
    <row r="153" spans="1:45">
      <c r="A153" s="33"/>
      <c r="B153" s="55" t="s">
        <v>110</v>
      </c>
      <c r="C153" s="56"/>
      <c r="D153" s="54" t="s">
        <v>111</v>
      </c>
      <c r="E153" s="10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6"/>
    </row>
    <row r="154" spans="1:45">
      <c r="B154" s="34"/>
      <c r="C154" s="19"/>
      <c r="D154" s="29"/>
      <c r="AS154" s="66"/>
    </row>
    <row r="155" spans="1:45" ht="19.5">
      <c r="B155" s="37" t="s">
        <v>188</v>
      </c>
      <c r="AS155" s="30" t="s">
        <v>127</v>
      </c>
    </row>
    <row r="156" spans="1:45" ht="19.5">
      <c r="A156" s="27" t="s">
        <v>136</v>
      </c>
      <c r="B156" s="17" t="s">
        <v>72</v>
      </c>
      <c r="C156" s="14" t="s">
        <v>73</v>
      </c>
      <c r="D156" s="15" t="s">
        <v>227</v>
      </c>
      <c r="E156" s="10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104</v>
      </c>
      <c r="C157" s="7" t="s">
        <v>104</v>
      </c>
      <c r="D157" s="104" t="s">
        <v>226</v>
      </c>
      <c r="E157" s="10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61</v>
      </c>
      <c r="E158" s="10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34">
        <v>0.78900000000000015</v>
      </c>
      <c r="E160" s="135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  <c r="AE160" s="136"/>
      <c r="AF160" s="136"/>
      <c r="AG160" s="136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7">
        <v>1</v>
      </c>
    </row>
    <row r="161" spans="1:45">
      <c r="A161" s="33"/>
      <c r="B161" s="18">
        <v>1</v>
      </c>
      <c r="C161" s="7">
        <v>2</v>
      </c>
      <c r="D161" s="138">
        <v>0.79</v>
      </c>
      <c r="E161" s="135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  <c r="AE161" s="136"/>
      <c r="AF161" s="136"/>
      <c r="AG161" s="136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7">
        <v>9</v>
      </c>
    </row>
    <row r="162" spans="1:45">
      <c r="A162" s="33"/>
      <c r="B162" s="19" t="s">
        <v>106</v>
      </c>
      <c r="C162" s="11"/>
      <c r="D162" s="139">
        <v>0.78950000000000009</v>
      </c>
      <c r="E162" s="135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7">
        <v>16</v>
      </c>
    </row>
    <row r="163" spans="1:45">
      <c r="A163" s="33"/>
      <c r="B163" s="2" t="s">
        <v>107</v>
      </c>
      <c r="C163" s="31"/>
      <c r="D163" s="24">
        <v>0.78950000000000009</v>
      </c>
      <c r="E163" s="135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6"/>
      <c r="AG163" s="136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7">
        <v>0.78949999999999998</v>
      </c>
    </row>
    <row r="164" spans="1:45">
      <c r="A164" s="33"/>
      <c r="B164" s="2" t="s">
        <v>108</v>
      </c>
      <c r="C164" s="31"/>
      <c r="D164" s="24">
        <v>7.0710678118646967E-4</v>
      </c>
      <c r="E164" s="135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  <c r="AE164" s="136"/>
      <c r="AF164" s="136"/>
      <c r="AG164" s="136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7">
        <v>15</v>
      </c>
    </row>
    <row r="165" spans="1:45">
      <c r="A165" s="33"/>
      <c r="B165" s="2" t="s">
        <v>50</v>
      </c>
      <c r="C165" s="31"/>
      <c r="D165" s="12">
        <v>8.9563873487836555E-4</v>
      </c>
      <c r="E165" s="10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33"/>
      <c r="B166" s="2" t="s">
        <v>109</v>
      </c>
      <c r="C166" s="31"/>
      <c r="D166" s="12">
        <v>2.2204460492503131E-16</v>
      </c>
      <c r="E166" s="10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33"/>
      <c r="B167" s="55" t="s">
        <v>110</v>
      </c>
      <c r="C167" s="56"/>
      <c r="D167" s="54" t="s">
        <v>111</v>
      </c>
      <c r="E167" s="10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6"/>
    </row>
    <row r="168" spans="1:45">
      <c r="B168" s="34"/>
      <c r="C168" s="19"/>
      <c r="D168" s="29"/>
      <c r="AS168" s="66"/>
    </row>
    <row r="169" spans="1:45" ht="19.5">
      <c r="B169" s="37" t="s">
        <v>189</v>
      </c>
      <c r="AS169" s="30" t="s">
        <v>127</v>
      </c>
    </row>
    <row r="170" spans="1:45" ht="19.5">
      <c r="A170" s="27" t="s">
        <v>137</v>
      </c>
      <c r="B170" s="17" t="s">
        <v>72</v>
      </c>
      <c r="C170" s="14" t="s">
        <v>73</v>
      </c>
      <c r="D170" s="15" t="s">
        <v>227</v>
      </c>
      <c r="E170" s="10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104</v>
      </c>
      <c r="C171" s="7" t="s">
        <v>104</v>
      </c>
      <c r="D171" s="104" t="s">
        <v>226</v>
      </c>
      <c r="E171" s="10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61</v>
      </c>
      <c r="E172" s="10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8"/>
      <c r="C173" s="7"/>
      <c r="D173" s="28"/>
      <c r="E173" s="10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</v>
      </c>
    </row>
    <row r="174" spans="1:45">
      <c r="A174" s="33"/>
      <c r="B174" s="17">
        <v>1</v>
      </c>
      <c r="C174" s="13">
        <v>1</v>
      </c>
      <c r="D174" s="140">
        <v>200</v>
      </c>
      <c r="E174" s="141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  <c r="AQ174" s="142"/>
      <c r="AR174" s="142"/>
      <c r="AS174" s="143">
        <v>1</v>
      </c>
    </row>
    <row r="175" spans="1:45">
      <c r="A175" s="33"/>
      <c r="B175" s="18">
        <v>1</v>
      </c>
      <c r="C175" s="7">
        <v>2</v>
      </c>
      <c r="D175" s="144">
        <v>200</v>
      </c>
      <c r="E175" s="141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2"/>
      <c r="AJ175" s="142"/>
      <c r="AK175" s="142"/>
      <c r="AL175" s="142"/>
      <c r="AM175" s="142"/>
      <c r="AN175" s="142"/>
      <c r="AO175" s="142"/>
      <c r="AP175" s="142"/>
      <c r="AQ175" s="142"/>
      <c r="AR175" s="142"/>
      <c r="AS175" s="143">
        <v>10</v>
      </c>
    </row>
    <row r="176" spans="1:45">
      <c r="A176" s="33"/>
      <c r="B176" s="19" t="s">
        <v>106</v>
      </c>
      <c r="C176" s="11"/>
      <c r="D176" s="145">
        <v>200</v>
      </c>
      <c r="E176" s="141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3">
        <v>16</v>
      </c>
    </row>
    <row r="177" spans="1:45">
      <c r="A177" s="33"/>
      <c r="B177" s="2" t="s">
        <v>107</v>
      </c>
      <c r="C177" s="31"/>
      <c r="D177" s="146">
        <v>200</v>
      </c>
      <c r="E177" s="141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  <c r="AQ177" s="142"/>
      <c r="AR177" s="142"/>
      <c r="AS177" s="143">
        <v>200</v>
      </c>
    </row>
    <row r="178" spans="1:45">
      <c r="A178" s="33"/>
      <c r="B178" s="2" t="s">
        <v>108</v>
      </c>
      <c r="C178" s="31"/>
      <c r="D178" s="146">
        <v>0</v>
      </c>
      <c r="E178" s="141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2"/>
      <c r="AJ178" s="142"/>
      <c r="AK178" s="142"/>
      <c r="AL178" s="142"/>
      <c r="AM178" s="142"/>
      <c r="AN178" s="142"/>
      <c r="AO178" s="142"/>
      <c r="AP178" s="142"/>
      <c r="AQ178" s="142"/>
      <c r="AR178" s="142"/>
      <c r="AS178" s="143">
        <v>16</v>
      </c>
    </row>
    <row r="179" spans="1:45">
      <c r="A179" s="33"/>
      <c r="B179" s="2" t="s">
        <v>50</v>
      </c>
      <c r="C179" s="31"/>
      <c r="D179" s="12">
        <v>0</v>
      </c>
      <c r="E179" s="10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6"/>
    </row>
    <row r="180" spans="1:45">
      <c r="A180" s="33"/>
      <c r="B180" s="2" t="s">
        <v>109</v>
      </c>
      <c r="C180" s="31"/>
      <c r="D180" s="12">
        <v>0</v>
      </c>
      <c r="E180" s="10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33"/>
      <c r="B181" s="55" t="s">
        <v>110</v>
      </c>
      <c r="C181" s="56"/>
      <c r="D181" s="54" t="s">
        <v>111</v>
      </c>
      <c r="E181" s="10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B182" s="34"/>
      <c r="C182" s="19"/>
      <c r="D182" s="29"/>
      <c r="AS182" s="66"/>
    </row>
    <row r="183" spans="1:45">
      <c r="AS183" s="66"/>
    </row>
    <row r="184" spans="1:45">
      <c r="AS184" s="66"/>
    </row>
    <row r="185" spans="1:45">
      <c r="AS185" s="66"/>
    </row>
    <row r="186" spans="1:45">
      <c r="AS186" s="66"/>
    </row>
    <row r="187" spans="1:45">
      <c r="AS187" s="66"/>
    </row>
    <row r="188" spans="1:45">
      <c r="AS188" s="66"/>
    </row>
    <row r="189" spans="1:45">
      <c r="AS189" s="66"/>
    </row>
    <row r="190" spans="1:45">
      <c r="AS190" s="66"/>
    </row>
    <row r="191" spans="1:45">
      <c r="AS191" s="66"/>
    </row>
    <row r="192" spans="1:45">
      <c r="AS192" s="66"/>
    </row>
    <row r="193" spans="45:45">
      <c r="AS193" s="66"/>
    </row>
    <row r="194" spans="45:45">
      <c r="AS194" s="66"/>
    </row>
    <row r="195" spans="45:45">
      <c r="AS195" s="66"/>
    </row>
    <row r="196" spans="45:45">
      <c r="AS196" s="66"/>
    </row>
    <row r="197" spans="45:45">
      <c r="AS197" s="66"/>
    </row>
    <row r="198" spans="45:45">
      <c r="AS198" s="66"/>
    </row>
    <row r="199" spans="45:45">
      <c r="AS199" s="66"/>
    </row>
    <row r="200" spans="45:45">
      <c r="AS200" s="66"/>
    </row>
    <row r="201" spans="45:45">
      <c r="AS201" s="66"/>
    </row>
    <row r="202" spans="45:45">
      <c r="AS202" s="66"/>
    </row>
    <row r="203" spans="45:45">
      <c r="AS203" s="66"/>
    </row>
    <row r="204" spans="45:45">
      <c r="AS204" s="66"/>
    </row>
    <row r="205" spans="45:45">
      <c r="AS205" s="66"/>
    </row>
    <row r="206" spans="45:45">
      <c r="AS206" s="66"/>
    </row>
    <row r="207" spans="45:45">
      <c r="AS207" s="66"/>
    </row>
    <row r="208" spans="45:45">
      <c r="AS208" s="66"/>
    </row>
    <row r="209" spans="45:45">
      <c r="AS209" s="66"/>
    </row>
    <row r="210" spans="45:45">
      <c r="AS210" s="66"/>
    </row>
    <row r="211" spans="45:45">
      <c r="AS211" s="66"/>
    </row>
    <row r="212" spans="45:45">
      <c r="AS212" s="66"/>
    </row>
    <row r="213" spans="45:45">
      <c r="AS213" s="66"/>
    </row>
    <row r="214" spans="45:45">
      <c r="AS214" s="66"/>
    </row>
    <row r="215" spans="45:45">
      <c r="AS215" s="66"/>
    </row>
    <row r="216" spans="45:45">
      <c r="AS216" s="66"/>
    </row>
    <row r="217" spans="45:45">
      <c r="AS217" s="66"/>
    </row>
    <row r="218" spans="45:45">
      <c r="AS218" s="66"/>
    </row>
    <row r="219" spans="45:45">
      <c r="AS219" s="66"/>
    </row>
    <row r="220" spans="45:45">
      <c r="AS220" s="66"/>
    </row>
    <row r="221" spans="45:45">
      <c r="AS221" s="66"/>
    </row>
    <row r="222" spans="45:45">
      <c r="AS222" s="66"/>
    </row>
    <row r="223" spans="45:45">
      <c r="AS223" s="66"/>
    </row>
    <row r="224" spans="45:45">
      <c r="AS224" s="66"/>
    </row>
    <row r="225" spans="45:45">
      <c r="AS225" s="66"/>
    </row>
    <row r="226" spans="45:45">
      <c r="AS226" s="66"/>
    </row>
    <row r="227" spans="45:45">
      <c r="AS227" s="66"/>
    </row>
    <row r="228" spans="45:45">
      <c r="AS228" s="66"/>
    </row>
    <row r="229" spans="45:45">
      <c r="AS229" s="66"/>
    </row>
    <row r="230" spans="45:45">
      <c r="AS230" s="66"/>
    </row>
    <row r="231" spans="45:45">
      <c r="AS231" s="66"/>
    </row>
    <row r="232" spans="45:45">
      <c r="AS232" s="66"/>
    </row>
    <row r="233" spans="45:45">
      <c r="AS233" s="66"/>
    </row>
    <row r="234" spans="45:45">
      <c r="AS234" s="66"/>
    </row>
    <row r="235" spans="45:45">
      <c r="AS235" s="67"/>
    </row>
    <row r="236" spans="45:45">
      <c r="AS236" s="68"/>
    </row>
    <row r="237" spans="45:45">
      <c r="AS237" s="68"/>
    </row>
    <row r="238" spans="45:45">
      <c r="AS238" s="68"/>
    </row>
    <row r="239" spans="45:45">
      <c r="AS239" s="68"/>
    </row>
    <row r="240" spans="45:45">
      <c r="AS240" s="68"/>
    </row>
    <row r="241" spans="45:45">
      <c r="AS241" s="68"/>
    </row>
    <row r="242" spans="45:45">
      <c r="AS242" s="68"/>
    </row>
    <row r="243" spans="45:45">
      <c r="AS243" s="68"/>
    </row>
    <row r="244" spans="45:45">
      <c r="AS244" s="68"/>
    </row>
    <row r="245" spans="45:45">
      <c r="AS245" s="68"/>
    </row>
    <row r="246" spans="45:45">
      <c r="AS246" s="68"/>
    </row>
    <row r="247" spans="45:45">
      <c r="AS247" s="68"/>
    </row>
    <row r="248" spans="45:45">
      <c r="AS248" s="68"/>
    </row>
    <row r="249" spans="45:45">
      <c r="AS249" s="68"/>
    </row>
    <row r="250" spans="45:45">
      <c r="AS250" s="68"/>
    </row>
    <row r="251" spans="45:45">
      <c r="AS251" s="68"/>
    </row>
    <row r="252" spans="45:45">
      <c r="AS252" s="68"/>
    </row>
    <row r="253" spans="45:45">
      <c r="AS253" s="68"/>
    </row>
    <row r="254" spans="45:45">
      <c r="AS254" s="68"/>
    </row>
    <row r="255" spans="45:45">
      <c r="AS255" s="68"/>
    </row>
    <row r="256" spans="45:45">
      <c r="AS256" s="68"/>
    </row>
    <row r="257" spans="45:45">
      <c r="AS257" s="68"/>
    </row>
    <row r="258" spans="45:45">
      <c r="AS258" s="68"/>
    </row>
    <row r="259" spans="45:45">
      <c r="AS259" s="68"/>
    </row>
    <row r="260" spans="45:45">
      <c r="AS260" s="68"/>
    </row>
    <row r="261" spans="45:45">
      <c r="AS261" s="68"/>
    </row>
    <row r="262" spans="45:45">
      <c r="AS262" s="68"/>
    </row>
    <row r="263" spans="45:45">
      <c r="AS263" s="68"/>
    </row>
    <row r="264" spans="45:45">
      <c r="AS264" s="68"/>
    </row>
    <row r="265" spans="45:45">
      <c r="AS265" s="68"/>
    </row>
    <row r="266" spans="45:45">
      <c r="AS266" s="68"/>
    </row>
    <row r="267" spans="45:45">
      <c r="AS267" s="68"/>
    </row>
    <row r="268" spans="45:45">
      <c r="AS268" s="68"/>
    </row>
    <row r="269" spans="45:45">
      <c r="AS269" s="68"/>
    </row>
  </sheetData>
  <dataConsolidate/>
  <conditionalFormatting sqref="C2:C11 C13:C14 C22:C25 C28 C36:C39 C42 C50:C53 C56 C64:C67 C70 C78:C81 C84 C92:C95 C98 C106:C109 C112 C120:C123 C126 C134:C137 C140 C148:C151 C154 C162:C165 C168 C176:C179 C182 D2:D14 D16:D28 D30:D42 D44:D56 D58:D70 D72:D84 D86:D98 D100:D112 D114:D126 D128:D140 D142:D154 D156:D168 D170:D182">
    <cfRule type="expression" dxfId="162" priority="283" stopIfTrue="1">
      <formula>AND(ISBLANK(INDIRECT(Anlyt_LabRefLastCol)),ISBLANK(INDIRECT(Anlyt_LabRefThisCol)))</formula>
    </cfRule>
    <cfRule type="expression" dxfId="161" priority="284">
      <formula>ISBLANK(INDIRECT(Anlyt_LabRefThisCol))</formula>
    </cfRule>
  </conditionalFormatting>
  <conditionalFormatting sqref="B6:D7 B20:D21 B34:D35 B48:D49 B62:D63 B76:D77 B90:D91 B104:D105 B118:D119 B132:D133 B146:D147 B160:D161 B174:D175">
    <cfRule type="expression" dxfId="160" priority="285">
      <formula>AND($B6&lt;&gt;$B5,NOT(ISBLANK(INDIRECT(Anlyt_LabRefThisCol))))</formula>
    </cfRule>
  </conditionalFormatting>
  <conditionalFormatting sqref="C12">
    <cfRule type="expression" dxfId="159" priority="267" stopIfTrue="1">
      <formula>AND(ISBLANK(INDIRECT(Anlyt_LabRefLastCol)),ISBLANK(INDIRECT(Anlyt_LabRefThisCol)))</formula>
    </cfRule>
    <cfRule type="expression" dxfId="158" priority="268">
      <formula>ISBLANK(INDIRECT(Anlyt_LabRefThisCol))</formula>
    </cfRule>
  </conditionalFormatting>
  <conditionalFormatting sqref="C16:C21 C27">
    <cfRule type="expression" dxfId="157" priority="261" stopIfTrue="1">
      <formula>AND(ISBLANK(INDIRECT(Anlyt_LabRefLastCol)),ISBLANK(INDIRECT(Anlyt_LabRefThisCol)))</formula>
    </cfRule>
    <cfRule type="expression" dxfId="156" priority="262">
      <formula>ISBLANK(INDIRECT(Anlyt_LabRefThisCol))</formula>
    </cfRule>
  </conditionalFormatting>
  <conditionalFormatting sqref="C26">
    <cfRule type="expression" dxfId="155" priority="245" stopIfTrue="1">
      <formula>AND(ISBLANK(INDIRECT(Anlyt_LabRefLastCol)),ISBLANK(INDIRECT(Anlyt_LabRefThisCol)))</formula>
    </cfRule>
    <cfRule type="expression" dxfId="154" priority="246">
      <formula>ISBLANK(INDIRECT(Anlyt_LabRefThisCol))</formula>
    </cfRule>
  </conditionalFormatting>
  <conditionalFormatting sqref="C30:C35 C41">
    <cfRule type="expression" dxfId="153" priority="239" stopIfTrue="1">
      <formula>AND(ISBLANK(INDIRECT(Anlyt_LabRefLastCol)),ISBLANK(INDIRECT(Anlyt_LabRefThisCol)))</formula>
    </cfRule>
    <cfRule type="expression" dxfId="152" priority="240">
      <formula>ISBLANK(INDIRECT(Anlyt_LabRefThisCol))</formula>
    </cfRule>
  </conditionalFormatting>
  <conditionalFormatting sqref="C40">
    <cfRule type="expression" dxfId="151" priority="223" stopIfTrue="1">
      <formula>AND(ISBLANK(INDIRECT(Anlyt_LabRefLastCol)),ISBLANK(INDIRECT(Anlyt_LabRefThisCol)))</formula>
    </cfRule>
    <cfRule type="expression" dxfId="150" priority="224">
      <formula>ISBLANK(INDIRECT(Anlyt_LabRefThisCol))</formula>
    </cfRule>
  </conditionalFormatting>
  <conditionalFormatting sqref="C44:C49 C55">
    <cfRule type="expression" dxfId="149" priority="217" stopIfTrue="1">
      <formula>AND(ISBLANK(INDIRECT(Anlyt_LabRefLastCol)),ISBLANK(INDIRECT(Anlyt_LabRefThisCol)))</formula>
    </cfRule>
    <cfRule type="expression" dxfId="148" priority="218">
      <formula>ISBLANK(INDIRECT(Anlyt_LabRefThisCol))</formula>
    </cfRule>
  </conditionalFormatting>
  <conditionalFormatting sqref="C54">
    <cfRule type="expression" dxfId="147" priority="201" stopIfTrue="1">
      <formula>AND(ISBLANK(INDIRECT(Anlyt_LabRefLastCol)),ISBLANK(INDIRECT(Anlyt_LabRefThisCol)))</formula>
    </cfRule>
    <cfRule type="expression" dxfId="146" priority="202">
      <formula>ISBLANK(INDIRECT(Anlyt_LabRefThisCol))</formula>
    </cfRule>
  </conditionalFormatting>
  <conditionalFormatting sqref="C58:C63 C69">
    <cfRule type="expression" dxfId="145" priority="195" stopIfTrue="1">
      <formula>AND(ISBLANK(INDIRECT(Anlyt_LabRefLastCol)),ISBLANK(INDIRECT(Anlyt_LabRefThisCol)))</formula>
    </cfRule>
    <cfRule type="expression" dxfId="144" priority="196">
      <formula>ISBLANK(INDIRECT(Anlyt_LabRefThisCol))</formula>
    </cfRule>
  </conditionalFormatting>
  <conditionalFormatting sqref="C68">
    <cfRule type="expression" dxfId="143" priority="179" stopIfTrue="1">
      <formula>AND(ISBLANK(INDIRECT(Anlyt_LabRefLastCol)),ISBLANK(INDIRECT(Anlyt_LabRefThisCol)))</formula>
    </cfRule>
    <cfRule type="expression" dxfId="142" priority="180">
      <formula>ISBLANK(INDIRECT(Anlyt_LabRefThisCol))</formula>
    </cfRule>
  </conditionalFormatting>
  <conditionalFormatting sqref="C72:C77 C83">
    <cfRule type="expression" dxfId="141" priority="173" stopIfTrue="1">
      <formula>AND(ISBLANK(INDIRECT(Anlyt_LabRefLastCol)),ISBLANK(INDIRECT(Anlyt_LabRefThisCol)))</formula>
    </cfRule>
    <cfRule type="expression" dxfId="140" priority="174">
      <formula>ISBLANK(INDIRECT(Anlyt_LabRefThisCol))</formula>
    </cfRule>
  </conditionalFormatting>
  <conditionalFormatting sqref="C82">
    <cfRule type="expression" dxfId="139" priority="157" stopIfTrue="1">
      <formula>AND(ISBLANK(INDIRECT(Anlyt_LabRefLastCol)),ISBLANK(INDIRECT(Anlyt_LabRefThisCol)))</formula>
    </cfRule>
    <cfRule type="expression" dxfId="138" priority="158">
      <formula>ISBLANK(INDIRECT(Anlyt_LabRefThisCol))</formula>
    </cfRule>
  </conditionalFormatting>
  <conditionalFormatting sqref="C86:C91 C97">
    <cfRule type="expression" dxfId="137" priority="151" stopIfTrue="1">
      <formula>AND(ISBLANK(INDIRECT(Anlyt_LabRefLastCol)),ISBLANK(INDIRECT(Anlyt_LabRefThisCol)))</formula>
    </cfRule>
    <cfRule type="expression" dxfId="136" priority="152">
      <formula>ISBLANK(INDIRECT(Anlyt_LabRefThisCol))</formula>
    </cfRule>
  </conditionalFormatting>
  <conditionalFormatting sqref="C96">
    <cfRule type="expression" dxfId="135" priority="135" stopIfTrue="1">
      <formula>AND(ISBLANK(INDIRECT(Anlyt_LabRefLastCol)),ISBLANK(INDIRECT(Anlyt_LabRefThisCol)))</formula>
    </cfRule>
    <cfRule type="expression" dxfId="134" priority="136">
      <formula>ISBLANK(INDIRECT(Anlyt_LabRefThisCol))</formula>
    </cfRule>
  </conditionalFormatting>
  <conditionalFormatting sqref="C100:C105 C111">
    <cfRule type="expression" dxfId="133" priority="129" stopIfTrue="1">
      <formula>AND(ISBLANK(INDIRECT(Anlyt_LabRefLastCol)),ISBLANK(INDIRECT(Anlyt_LabRefThisCol)))</formula>
    </cfRule>
    <cfRule type="expression" dxfId="132" priority="130">
      <formula>ISBLANK(INDIRECT(Anlyt_LabRefThisCol))</formula>
    </cfRule>
  </conditionalFormatting>
  <conditionalFormatting sqref="C110">
    <cfRule type="expression" dxfId="131" priority="113" stopIfTrue="1">
      <formula>AND(ISBLANK(INDIRECT(Anlyt_LabRefLastCol)),ISBLANK(INDIRECT(Anlyt_LabRefThisCol)))</formula>
    </cfRule>
    <cfRule type="expression" dxfId="130" priority="114">
      <formula>ISBLANK(INDIRECT(Anlyt_LabRefThisCol))</formula>
    </cfRule>
  </conditionalFormatting>
  <conditionalFormatting sqref="C114:C119 C125">
    <cfRule type="expression" dxfId="129" priority="107" stopIfTrue="1">
      <formula>AND(ISBLANK(INDIRECT(Anlyt_LabRefLastCol)),ISBLANK(INDIRECT(Anlyt_LabRefThisCol)))</formula>
    </cfRule>
    <cfRule type="expression" dxfId="128" priority="108">
      <formula>ISBLANK(INDIRECT(Anlyt_LabRefThisCol))</formula>
    </cfRule>
  </conditionalFormatting>
  <conditionalFormatting sqref="C124">
    <cfRule type="expression" dxfId="127" priority="91" stopIfTrue="1">
      <formula>AND(ISBLANK(INDIRECT(Anlyt_LabRefLastCol)),ISBLANK(INDIRECT(Anlyt_LabRefThisCol)))</formula>
    </cfRule>
    <cfRule type="expression" dxfId="126" priority="92">
      <formula>ISBLANK(INDIRECT(Anlyt_LabRefThisCol))</formula>
    </cfRule>
  </conditionalFormatting>
  <conditionalFormatting sqref="C128:C133 C139">
    <cfRule type="expression" dxfId="125" priority="85" stopIfTrue="1">
      <formula>AND(ISBLANK(INDIRECT(Anlyt_LabRefLastCol)),ISBLANK(INDIRECT(Anlyt_LabRefThisCol)))</formula>
    </cfRule>
    <cfRule type="expression" dxfId="124" priority="86">
      <formula>ISBLANK(INDIRECT(Anlyt_LabRefThisCol))</formula>
    </cfRule>
  </conditionalFormatting>
  <conditionalFormatting sqref="C138">
    <cfRule type="expression" dxfId="123" priority="69" stopIfTrue="1">
      <formula>AND(ISBLANK(INDIRECT(Anlyt_LabRefLastCol)),ISBLANK(INDIRECT(Anlyt_LabRefThisCol)))</formula>
    </cfRule>
    <cfRule type="expression" dxfId="122" priority="70">
      <formula>ISBLANK(INDIRECT(Anlyt_LabRefThisCol))</formula>
    </cfRule>
  </conditionalFormatting>
  <conditionalFormatting sqref="C142:C147 C153">
    <cfRule type="expression" dxfId="121" priority="63" stopIfTrue="1">
      <formula>AND(ISBLANK(INDIRECT(Anlyt_LabRefLastCol)),ISBLANK(INDIRECT(Anlyt_LabRefThisCol)))</formula>
    </cfRule>
    <cfRule type="expression" dxfId="120" priority="64">
      <formula>ISBLANK(INDIRECT(Anlyt_LabRefThisCol))</formula>
    </cfRule>
  </conditionalFormatting>
  <conditionalFormatting sqref="C152">
    <cfRule type="expression" dxfId="119" priority="47" stopIfTrue="1">
      <formula>AND(ISBLANK(INDIRECT(Anlyt_LabRefLastCol)),ISBLANK(INDIRECT(Anlyt_LabRefThisCol)))</formula>
    </cfRule>
    <cfRule type="expression" dxfId="118" priority="48">
      <formula>ISBLANK(INDIRECT(Anlyt_LabRefThisCol))</formula>
    </cfRule>
  </conditionalFormatting>
  <conditionalFormatting sqref="C156:C161 C167">
    <cfRule type="expression" dxfId="117" priority="41" stopIfTrue="1">
      <formula>AND(ISBLANK(INDIRECT(Anlyt_LabRefLastCol)),ISBLANK(INDIRECT(Anlyt_LabRefThisCol)))</formula>
    </cfRule>
    <cfRule type="expression" dxfId="116" priority="42">
      <formula>ISBLANK(INDIRECT(Anlyt_LabRefThisCol))</formula>
    </cfRule>
  </conditionalFormatting>
  <conditionalFormatting sqref="C166">
    <cfRule type="expression" dxfId="115" priority="25" stopIfTrue="1">
      <formula>AND(ISBLANK(INDIRECT(Anlyt_LabRefLastCol)),ISBLANK(INDIRECT(Anlyt_LabRefThisCol)))</formula>
    </cfRule>
    <cfRule type="expression" dxfId="114" priority="26">
      <formula>ISBLANK(INDIRECT(Anlyt_LabRefThisCol))</formula>
    </cfRule>
  </conditionalFormatting>
  <conditionalFormatting sqref="C170:C175 C181">
    <cfRule type="expression" dxfId="113" priority="19" stopIfTrue="1">
      <formula>AND(ISBLANK(INDIRECT(Anlyt_LabRefLastCol)),ISBLANK(INDIRECT(Anlyt_LabRefThisCol)))</formula>
    </cfRule>
    <cfRule type="expression" dxfId="112" priority="20">
      <formula>ISBLANK(INDIRECT(Anlyt_LabRefThisCol))</formula>
    </cfRule>
  </conditionalFormatting>
  <conditionalFormatting sqref="C180">
    <cfRule type="expression" dxfId="111" priority="3" stopIfTrue="1">
      <formula>AND(ISBLANK(INDIRECT(Anlyt_LabRefLastCol)),ISBLANK(INDIRECT(Anlyt_LabRefThisCol)))</formula>
    </cfRule>
    <cfRule type="expression" dxfId="1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Coulometry</vt:lpstr>
      <vt:lpstr>PROX</vt:lpstr>
      <vt:lpstr>Fusion XRF</vt:lpstr>
      <vt:lpstr>Laser Ablation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2017-10-12T20:38:21Z</dcterms:modified>
</cp:coreProperties>
</file>