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Coulometry" sheetId="47896" r:id="rId7"/>
    <sheet name="PROX" sheetId="47897" r:id="rId8"/>
    <sheet name="Fusion XRF" sheetId="47898" r:id="rId9"/>
    <sheet name="Laser Ablation" sheetId="47899" r:id="rId10"/>
    <sheet name="Thermograv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<sst xmlns="http://schemas.openxmlformats.org/spreadsheetml/2006/main" count="1168" uniqueCount="229">
  <si>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</si>
  <si>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</si>
  <si>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</si>
  <si>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</si>
  <si>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</si>
  <si>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</si>
  <si>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</si>
  <si>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</si>
  <si>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</si>
  <si>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</si>
  <si>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</si>
  <si>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Sm</t>
  </si>
  <si>
    <t>Bi</t>
  </si>
  <si>
    <t>La</t>
  </si>
  <si>
    <t>Cd</t>
  </si>
  <si>
    <t>Ce</t>
  </si>
  <si>
    <t>Co</t>
  </si>
  <si>
    <t>Mo</t>
  </si>
  <si>
    <t>Th</t>
  </si>
  <si>
    <t>Nd</t>
  </si>
  <si>
    <t>U</t>
  </si>
  <si>
    <t>Ni</t>
  </si>
  <si>
    <t>W</t>
  </si>
  <si>
    <t>Pb</t>
  </si>
  <si>
    <t>Eu</t>
  </si>
  <si>
    <t>Pr</t>
  </si>
  <si>
    <t>Zn</t>
  </si>
  <si>
    <t>Unit</t>
  </si>
  <si>
    <t>Value</t>
  </si>
  <si>
    <t>Re</t>
  </si>
  <si>
    <t>S</t>
  </si>
  <si>
    <t>Tl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</si>
  <si>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</si>
  <si>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</si>
  <si>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</si>
  <si>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</si>
  <si>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</si>
  <si>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</si>
  <si>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</si>
  <si>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</si>
  <si>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</si>
  <si>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</si>
  <si>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</si>
  <si>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</si>
  <si>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</si>
  <si>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</si>
  <si>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</si>
  <si>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</si>
  <si>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</si>
  <si>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</si>
  <si>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</si>
  <si>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</si>
  <si>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</si>
  <si>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</si>
  <si>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</si>
  <si>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</si>
  <si>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</si>
  <si>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</si>
  <si>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</si>
  <si>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</si>
  <si>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</si>
  <si>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</si>
  <si>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</si>
  <si>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</si>
  <si>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</si>
  <si>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</si>
  <si>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</si>
  <si>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</si>
  <si>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</si>
  <si>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</si>
  <si>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</si>
  <si>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</si>
  <si>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</si>
  <si>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</si>
  <si>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</si>
  <si>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</si>
  <si>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</si>
  <si>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</si>
  <si>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</si>
  <si>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</si>
  <si>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</si>
  <si>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</si>
  <si>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</si>
  <si>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</si>
  <si>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</si>
  <si>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</si>
  <si>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</si>
  <si>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</si>
  <si>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</si>
  <si>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</si>
  <si>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</si>
  <si>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Infrared Combustion</t>
  </si>
  <si>
    <t>Coulometry</t>
  </si>
  <si>
    <t>TGC</t>
  </si>
  <si>
    <t>PROX</t>
  </si>
  <si>
    <t>Proximate Analysis</t>
  </si>
  <si>
    <t>Ash</t>
  </si>
  <si>
    <t>C-Fixed</t>
  </si>
  <si>
    <t>Volatile</t>
  </si>
  <si>
    <t>Borate Fusion XRF</t>
  </si>
  <si>
    <t>Laser Ablation ICP-MS</t>
  </si>
  <si>
    <t>Thermogravimetry</t>
  </si>
  <si>
    <t>TGC, wt.%</t>
  </si>
  <si>
    <t>Lab</t>
  </si>
  <si>
    <t>No</t>
  </si>
  <si>
    <t>12</t>
  </si>
  <si>
    <t>Mean</t>
  </si>
  <si>
    <t>Median</t>
  </si>
  <si>
    <t>Std Dev.</t>
  </si>
  <si>
    <t>PDM3</t>
  </si>
  <si>
    <t>Z-Score (Absolute)</t>
  </si>
  <si>
    <t>NA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</si>
  <si>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</si>
  <si>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</si>
  <si>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</si>
  <si>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</si>
  <si>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</si>
  <si>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</si>
  <si>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</si>
  <si>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</si>
  <si>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</si>
  <si>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</si>
  <si>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</si>
  <si>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</si>
  <si>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</si>
  <si>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</si>
  <si>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IRC-CS1</t>
  </si>
  <si>
    <t>Indicative</t>
  </si>
  <si>
    <t>COUL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</si>
  <si>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</si>
  <si>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</si>
  <si>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</si>
  <si>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</si>
  <si>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</si>
  <si>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</si>
  <si>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</si>
  <si>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</si>
  <si>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</si>
  <si>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ABL*MS</t>
  </si>
  <si>
    <t>LOI*TGA</t>
  </si>
  <si>
    <t>Laser Ablation with Mass Spectrometry: ICP-MS finish</t>
  </si>
  <si>
    <t>coulometry</t>
  </si>
  <si>
    <t>HCl digestion followed by drying at ~425 C then analysis by infrared combustion furnace</t>
  </si>
  <si>
    <t>loss on ignition with Thermal Gravimetric Analyser finish</t>
  </si>
  <si>
    <t>proximate analysis by ashing sample at 420 degrees; residue analysed for TGC by combustion.</t>
  </si>
  <si>
    <t>ALS, Johannesburg, South Africa</t>
  </si>
  <si>
    <t>ALS, Loughrea, Galway, Ireland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</si>
  <si>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</si>
  <si>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</si>
  <si>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</si>
  <si>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</si>
  <si>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Labtium Oy, Saarenkylä, Rovaniemi, Finland</t>
  </si>
  <si>
    <t>MINTEK Analytical Services, Randburg, South Africa</t>
  </si>
  <si>
    <t>SGS Australia Mineral Services, Perth, WA, Australia</t>
  </si>
  <si>
    <t>SGS Geosol Laboratorios Ltda, Vespasiano, Minas Gerais, Brazil</t>
  </si>
  <si>
    <t>SGS Lakefield Research Ltd, Lakefield, Ontario, Canada</t>
  </si>
  <si>
    <t>Shiva Analyticals Ltd, Bangalore North, Karnataka, India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</si>
  <si>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</si>
  <si>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</si>
  <si>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</si>
  <si>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</si>
  <si>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</si>
  <si>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</si>
  <si>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</si>
  <si>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</si>
  <si>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</si>
  <si>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</si>
  <si>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</si>
  <si>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TGC, Total graphitic carbon (wt.%)</t>
  </si>
  <si>
    <t>Analytical results for C in OREAS 724 (Indicative Value 12.03 wt.%)</t>
  </si>
  <si>
    <t>Analytical results for S in OREAS 724 (Indicative Value 0.07 wt.%)</t>
  </si>
  <si>
    <t>Analytical results for TGC in OREAS 724 (Certified Value 12.06 wt.%)</t>
  </si>
  <si>
    <t>Analytical results for TGC in OREAS 724 (Indicative Value 12.25 wt.%)</t>
  </si>
  <si>
    <t>Analytical results for Ash in OREAS 724 (Indicative Value 83.8 wt.%)</t>
  </si>
  <si>
    <t>Analytical results for C-Fixed in OREAS 724 (Indicative Value 13.1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</si>
  <si>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724 (Indicative Value 0.34 wt.%)</t>
    </r>
  </si>
  <si>
    <t>Analytical results for Volatile in OREAS 724 (Indicative Value 2.79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</si>
  <si>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724 (Indicative Value 13.45 wt.%)</t>
    </r>
  </si>
  <si>
    <t>Analytical results for BaO in OREAS 724 (Indicative Value 1050 ppm)</t>
  </si>
  <si>
    <t>Analytical results for CaO in OREAS 724 (Indicative Value 3.32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</si>
  <si>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724 (Indicative Value 4.96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</si>
  <si>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724 (Indicative Value 3.42 wt.%)</t>
    </r>
  </si>
  <si>
    <t>Analytical results for MgO in OREAS 724 (Indicative Value 2.1 wt.%)</t>
  </si>
  <si>
    <t>Analytical results for MnO in OREAS 724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</si>
  <si>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724 (Indicative Value 2.46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</si>
  <si>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724 (Indicative Value 0.214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</si>
  <si>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724 (Indicative Value 55.76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</si>
  <si>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724 (Indicative Value 0.19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</si>
  <si>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724 (Indicative Value 0.73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</si>
  <si>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724 (Indicative Value 165 ppm)</t>
    </r>
  </si>
  <si>
    <t>Analytical results for Ag in OREAS 724 (Indicative Value 0.85 ppm)</t>
  </si>
  <si>
    <t>Analytical results for As in OREAS 724 (Indicative Value 21.8 ppm)</t>
  </si>
  <si>
    <t>Analytical results for Ba in OREAS 724 (Indicative Value 999 ppm)</t>
  </si>
  <si>
    <t>Analytical results for Bi in OREAS 724 (Indicative Value 0.37 ppm)</t>
  </si>
  <si>
    <t>Analytical results for Cd in OREAS 724 (Indicative Value &lt; 0.1 ppm)</t>
  </si>
  <si>
    <t>Analytical results for Ce in OREAS 724 (Indicative Value 70 ppm)</t>
  </si>
  <si>
    <t>Analytical results for Co in OREAS 724 (Indicative Value 13.2 ppm)</t>
  </si>
  <si>
    <t>Analytical results for Cu in OREAS 724 (Indicative Value 48 ppm)</t>
  </si>
  <si>
    <t>Analytical results for Eu in OREAS 724 (Indicative Value 1.19 ppm)</t>
  </si>
  <si>
    <t>Analytical results for Gd in OREAS 724 (Indicative Value 4.99 ppm)</t>
  </si>
  <si>
    <t>Analytical results for Hf in OREAS 724 (Indicative Value 7.02 ppm)</t>
  </si>
  <si>
    <t>Analytical results for La in OREAS 724 (Indicative Value 37.3 ppm)</t>
  </si>
  <si>
    <t>Analytical results for Mo in OREAS 724 (Indicative Value 7.9 ppm)</t>
  </si>
  <si>
    <t>Analytical results for Nd in OREAS 724 (Indicative Value 30.2 ppm)</t>
  </si>
  <si>
    <t>Analytical results for Ni in OREAS 724 (Indicative Value 51 ppm)</t>
  </si>
  <si>
    <t>Analytical results for Pb in OREAS 724 (Indicative Value 19 ppm)</t>
  </si>
  <si>
    <t>Analytical results for Pr in OREAS 724 (Indicative Value 8.62 ppm)</t>
  </si>
  <si>
    <t>Analytical results for Re in OREAS 724 (Indicative Value &lt; 0.01 ppm)</t>
  </si>
  <si>
    <t>Analytical results for Sb in OREAS 724 (Indicative Value 0.45 ppm)</t>
  </si>
  <si>
    <t>Analytical results for Sc in OREAS 724 (Indicative Value 11.5 ppm)</t>
  </si>
  <si>
    <t>Analytical results for Sm in OREAS 724 (Indicative Value 5.95 ppm)</t>
  </si>
  <si>
    <t>Analytical results for Th in OREAS 724 (Indicative Value 18.8 ppm)</t>
  </si>
  <si>
    <t>Analytical results for Tl in OREAS 724 (Indicative Value &lt; 0.2 ppm)</t>
  </si>
  <si>
    <t>Analytical results for U in OREAS 724 (Indicative Value 5.27 ppm)</t>
  </si>
  <si>
    <t>Analytical results for W in OREAS 724 (Indicative Value 5 ppm)</t>
  </si>
  <si>
    <t>Analytical results for Zn in OREAS 724 (Indicative Value 68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</si>
  <si>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</si>
  <si>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724 (Indicative Value 12.93 wt.%)</t>
    </r>
  </si>
  <si>
    <t/>
  </si>
  <si>
    <t>Table 4. Pooled-Lab Performance Gates for OREAS 724</t>
  </si>
  <si>
    <t>Table 3. Indicative Values for OREAS 724</t>
  </si>
  <si>
    <t>Table 2. Certified Values, SD's, 95% Confidence and Tolerance Limits for OREAS 724</t>
  </si>
  <si>
    <t>SD</t>
  </si>
  <si>
    <t>Table 5. Participating Laboratory List used for OREAS 724</t>
  </si>
  <si>
    <t>Table 1. Abbreviations used for OREAS 724</t>
  </si>
  <si>
    <t>BV Geo</t>
  </si>
  <si>
    <t>Perth</t>
  </si>
  <si>
    <t>Mintek</t>
  </si>
  <si>
    <t>Randburg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</si>
</sst>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6" xfId="0" applyFont="1" applyFill="1" applyBorder="1" applyAlignment="1">
      <alignment vertical="center" wrapText="1"/>
    </xf>
    <xf numFmtId="0" fontId="2" fillId="25" borderId="37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1" xfId="0" applyNumberFormat="1" applyFont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39" xfId="0" applyNumberFormat="1" applyFont="1" applyFill="1" applyBorder="1" applyAlignment="1">
      <alignment horizontal="left" vertical="center"/>
    </xf>
    <xf numFmtId="165" fontId="4" fillId="26" borderId="40" xfId="0" applyNumberFormat="1" applyFont="1" applyFill="1" applyBorder="1" applyAlignment="1">
      <alignment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3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44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0" fillId="0" borderId="11" xfId="0" quotePrefix="1" applyNumberFormat="1" applyFont="1" applyFill="1" applyBorder="1" applyAlignment="1" applyProtection="1">
      <alignment horizontal="center"/>
    </xf>
    <xf numFmtId="2" fontId="0" fillId="0" borderId="25" xfId="0" applyNumberFormat="1" applyFont="1" applyFill="1" applyBorder="1" applyAlignment="1" applyProtection="1">
      <alignment horizontal="center"/>
    </xf>
    <xf numFmtId="2" fontId="0" fillId="0" borderId="10" xfId="0" quotePrefix="1" applyNumberFormat="1" applyFont="1" applyFill="1" applyBorder="1" applyAlignment="1" applyProtection="1">
      <alignment horizontal="center"/>
    </xf>
    <xf numFmtId="2" fontId="0" fillId="0" borderId="23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3</xdr:col>
      <xdr:colOff>323337</xdr:colOff>
      <xdr:row>29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365</xdr:row>
      <xdr:rowOff>0</xdr:rowOff>
    </xdr:from>
    <xdr:to>
      <xdr:col>11</xdr:col>
      <xdr:colOff>96853</xdr:colOff>
      <xdr:row>370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66354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96853</xdr:colOff>
      <xdr:row>20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2677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8</xdr:col>
      <xdr:colOff>165645</xdr:colOff>
      <xdr:row>11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60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190500</xdr:rowOff>
    </xdr:from>
    <xdr:to>
      <xdr:col>15</xdr:col>
      <xdr:colOff>11497</xdr:colOff>
      <xdr:row>11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40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11</xdr:col>
      <xdr:colOff>109959</xdr:colOff>
      <xdr:row>56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833215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96853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239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11</xdr:col>
      <xdr:colOff>96853</xdr:colOff>
      <xdr:row>58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7841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11</xdr:col>
      <xdr:colOff>96853</xdr:colOff>
      <xdr:row>188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6364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224</v>
      </c>
      <c r="C1" s="40"/>
    </row>
    <row r="2" spans="2:10" ht="27.95" customHeight="1">
      <c r="B2" s="50" t="s">
        <v>47</v>
      </c>
      <c r="C2" s="50" t="s">
        <v>48</v>
      </c>
    </row>
    <row r="3" spans="2:10" ht="15" customHeight="1">
      <c r="B3" s="51" t="s">
        <v>54</v>
      </c>
      <c r="C3" s="51" t="s">
        <v>55</v>
      </c>
    </row>
    <row r="4" spans="2:10" ht="15" customHeight="1">
      <c r="B4" s="52" t="s">
        <v>59</v>
      </c>
      <c r="C4" s="52" t="s">
        <v>88</v>
      </c>
    </row>
    <row r="5" spans="2:10" ht="15" customHeight="1">
      <c r="B5" s="52" t="s">
        <v>52</v>
      </c>
      <c r="C5" s="52" t="s">
        <v>53</v>
      </c>
    </row>
    <row r="6" spans="2:10" ht="15" customHeight="1">
      <c r="B6" s="52" t="s">
        <v>56</v>
      </c>
      <c r="C6" s="52" t="s">
        <v>51</v>
      </c>
    </row>
    <row r="7" spans="2:10" ht="15" customHeight="1">
      <c r="B7" s="52" t="s">
        <v>50</v>
      </c>
      <c r="C7" s="99" t="s">
        <v>89</v>
      </c>
    </row>
    <row r="8" spans="2:10" ht="15" customHeight="1" thickBot="1">
      <c r="B8" s="52" t="s">
        <v>49</v>
      </c>
      <c r="C8" s="99" t="s">
        <v>90</v>
      </c>
    </row>
    <row r="9" spans="2:10" ht="15" customHeight="1">
      <c r="B9" s="85" t="s">
        <v>87</v>
      </c>
      <c r="C9" s="86"/>
    </row>
    <row r="10" spans="2:10" ht="15" customHeight="1">
      <c r="B10" s="52" t="s">
        <v>138</v>
      </c>
      <c r="C10" s="52" t="s">
        <v>140</v>
      </c>
    </row>
    <row r="11" spans="2:10" ht="15" customHeight="1">
      <c r="B11" s="52" t="s">
        <v>61</v>
      </c>
      <c r="C11" s="52" t="s">
        <v>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128</v>
      </c>
      <c r="C12" s="52" t="s">
        <v>141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63</v>
      </c>
      <c r="C13" s="52" t="s">
        <v>64</v>
      </c>
    </row>
    <row r="14" spans="2:10" ht="15" customHeight="1">
      <c r="B14" s="52" t="s">
        <v>126</v>
      </c>
      <c r="C14" s="52" t="s">
        <v>142</v>
      </c>
    </row>
    <row r="15" spans="2:10" ht="15" customHeight="1">
      <c r="B15" s="52" t="s">
        <v>139</v>
      </c>
      <c r="C15" s="52" t="s">
        <v>143</v>
      </c>
    </row>
    <row r="16" spans="2:10" ht="15" customHeight="1">
      <c r="B16" s="53" t="s">
        <v>94</v>
      </c>
      <c r="C16" s="53" t="s">
        <v>144</v>
      </c>
    </row>
    <row r="17" spans="2:3" ht="15" customHeight="1">
      <c r="B17" s="69"/>
      <c r="C17" s="70"/>
    </row>
    <row r="18" spans="2:3" ht="15" customHeight="1">
      <c r="B18" s="71" t="s">
        <v>80</v>
      </c>
      <c r="C18" s="72" t="s">
        <v>75</v>
      </c>
    </row>
    <row r="19" spans="2:3" ht="15" customHeight="1">
      <c r="B19" s="73"/>
      <c r="C19" s="72"/>
    </row>
    <row r="20" spans="2:3" ht="15" customHeight="1">
      <c r="B20" s="74" t="s">
        <v>79</v>
      </c>
      <c r="C20" s="75" t="s">
        <v>78</v>
      </c>
    </row>
    <row r="21" spans="2:3" ht="15" customHeight="1">
      <c r="B21" s="73"/>
      <c r="C21" s="72"/>
    </row>
    <row r="22" spans="2:3" ht="15" customHeight="1">
      <c r="B22" s="76" t="s">
        <v>76</v>
      </c>
      <c r="C22" s="75" t="s">
        <v>77</v>
      </c>
    </row>
    <row r="23" spans="2:3" ht="15" customHeight="1">
      <c r="B23" s="77"/>
      <c r="C23" s="78"/>
    </row>
    <row r="24" spans="2:3" ht="15" customHeight="1">
      <c r="B24"/>
      <c r="C24"/>
    </row>
    <row r="25" spans="2:3" ht="15" customHeight="1">
      <c r="B25"/>
      <c r="C25"/>
    </row>
  </sheetData>
  <sortState ref="B6:C10">
    <sortCondition ref="B6:B10"/>
  </sortState>
  <conditionalFormatting sqref="B5:C24">
    <cfRule type="expression" dxfId="20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451"/>
  <sheetViews>
    <sheetView zoomScale="144" zoomScaleNormal="144" workbookViewId="0">
      <selection activeCell="D94" sqref="D94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190</v>
      </c>
      <c r="AS1" s="30" t="s">
        <v>127</v>
      </c>
    </row>
    <row r="2" spans="1:46" ht="15">
      <c r="A2" s="27" t="s">
        <v>4</v>
      </c>
      <c r="B2" s="17" t="s">
        <v>72</v>
      </c>
      <c r="C2" s="14" t="s">
        <v>73</v>
      </c>
      <c r="D2" s="15" t="s">
        <v>225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5" t="s">
        <v>226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138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35">
        <v>0.8</v>
      </c>
      <c r="E6" s="136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8">
        <v>1</v>
      </c>
    </row>
    <row r="7" spans="1:46">
      <c r="A7" s="33"/>
      <c r="B7" s="18">
        <v>1</v>
      </c>
      <c r="C7" s="7">
        <v>2</v>
      </c>
      <c r="D7" s="139">
        <v>0.9</v>
      </c>
      <c r="E7" s="136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8">
        <v>14</v>
      </c>
    </row>
    <row r="8" spans="1:46">
      <c r="A8" s="33"/>
      <c r="B8" s="19" t="s">
        <v>106</v>
      </c>
      <c r="C8" s="11"/>
      <c r="D8" s="140">
        <v>0.85000000000000009</v>
      </c>
      <c r="E8" s="136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8">
        <v>16</v>
      </c>
    </row>
    <row r="9" spans="1:46">
      <c r="A9" s="33"/>
      <c r="B9" s="2" t="s">
        <v>107</v>
      </c>
      <c r="C9" s="31"/>
      <c r="D9" s="24">
        <v>0.85000000000000009</v>
      </c>
      <c r="E9" s="136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8">
        <v>0.85</v>
      </c>
      <c r="AT9" s="30"/>
    </row>
    <row r="10" spans="1:46">
      <c r="A10" s="33"/>
      <c r="B10" s="2" t="s">
        <v>108</v>
      </c>
      <c r="C10" s="31"/>
      <c r="D10" s="24">
        <v>7.0710678118654738E-2</v>
      </c>
      <c r="E10" s="136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8">
        <v>20</v>
      </c>
    </row>
    <row r="11" spans="1:46">
      <c r="A11" s="33"/>
      <c r="B11" s="2" t="s">
        <v>50</v>
      </c>
      <c r="C11" s="31"/>
      <c r="D11" s="12">
        <v>8.3189033080770275E-2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2.2204460492503131E-16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191</v>
      </c>
      <c r="AS15" s="30" t="s">
        <v>127</v>
      </c>
    </row>
    <row r="16" spans="1:46" ht="15">
      <c r="A16" s="27" t="s">
        <v>7</v>
      </c>
      <c r="B16" s="17" t="s">
        <v>72</v>
      </c>
      <c r="C16" s="14" t="s">
        <v>73</v>
      </c>
      <c r="D16" s="15" t="s">
        <v>225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104</v>
      </c>
      <c r="C17" s="7" t="s">
        <v>104</v>
      </c>
      <c r="D17" s="105" t="s">
        <v>226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138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48">
        <v>23.2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1">
        <v>1</v>
      </c>
    </row>
    <row r="21" spans="1:45">
      <c r="A21" s="33"/>
      <c r="B21" s="18">
        <v>1</v>
      </c>
      <c r="C21" s="7">
        <v>2</v>
      </c>
      <c r="D21" s="152">
        <v>20.399999999999999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1">
        <v>15</v>
      </c>
    </row>
    <row r="22" spans="1:45">
      <c r="A22" s="33"/>
      <c r="B22" s="19" t="s">
        <v>106</v>
      </c>
      <c r="C22" s="11"/>
      <c r="D22" s="153">
        <v>21.799999999999997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1">
        <v>16</v>
      </c>
    </row>
    <row r="23" spans="1:45">
      <c r="A23" s="33"/>
      <c r="B23" s="2" t="s">
        <v>107</v>
      </c>
      <c r="C23" s="31"/>
      <c r="D23" s="154">
        <v>21.799999999999997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1">
        <v>21.8</v>
      </c>
    </row>
    <row r="24" spans="1:45">
      <c r="A24" s="33"/>
      <c r="B24" s="2" t="s">
        <v>108</v>
      </c>
      <c r="C24" s="31"/>
      <c r="D24" s="154">
        <v>1.9798989873223336</v>
      </c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1">
        <v>21</v>
      </c>
    </row>
    <row r="25" spans="1:45">
      <c r="A25" s="33"/>
      <c r="B25" s="2" t="s">
        <v>50</v>
      </c>
      <c r="C25" s="31"/>
      <c r="D25" s="12">
        <v>9.0821054464327242E-2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109</v>
      </c>
      <c r="C26" s="31"/>
      <c r="D26" s="12">
        <v>-1.1102230246251565E-16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110</v>
      </c>
      <c r="C27" s="56"/>
      <c r="D27" s="54" t="s">
        <v>111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192</v>
      </c>
      <c r="AS29" s="30" t="s">
        <v>127</v>
      </c>
    </row>
    <row r="30" spans="1:45" ht="15">
      <c r="A30" s="27" t="s">
        <v>10</v>
      </c>
      <c r="B30" s="17" t="s">
        <v>72</v>
      </c>
      <c r="C30" s="14" t="s">
        <v>73</v>
      </c>
      <c r="D30" s="15" t="s">
        <v>225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104</v>
      </c>
      <c r="C31" s="7" t="s">
        <v>104</v>
      </c>
      <c r="D31" s="105" t="s">
        <v>226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138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41">
        <v>1010</v>
      </c>
      <c r="E34" s="142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4">
        <v>1</v>
      </c>
    </row>
    <row r="35" spans="1:45">
      <c r="A35" s="33"/>
      <c r="B35" s="18">
        <v>1</v>
      </c>
      <c r="C35" s="7">
        <v>2</v>
      </c>
      <c r="D35" s="145">
        <v>988</v>
      </c>
      <c r="E35" s="142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4">
        <v>16</v>
      </c>
    </row>
    <row r="36" spans="1:45">
      <c r="A36" s="33"/>
      <c r="B36" s="19" t="s">
        <v>106</v>
      </c>
      <c r="C36" s="11"/>
      <c r="D36" s="146">
        <v>999</v>
      </c>
      <c r="E36" s="142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4">
        <v>16</v>
      </c>
    </row>
    <row r="37" spans="1:45">
      <c r="A37" s="33"/>
      <c r="B37" s="2" t="s">
        <v>107</v>
      </c>
      <c r="C37" s="31"/>
      <c r="D37" s="147">
        <v>999</v>
      </c>
      <c r="E37" s="142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4">
        <v>999</v>
      </c>
    </row>
    <row r="38" spans="1:45">
      <c r="A38" s="33"/>
      <c r="B38" s="2" t="s">
        <v>108</v>
      </c>
      <c r="C38" s="31"/>
      <c r="D38" s="147">
        <v>15.556349186104045</v>
      </c>
      <c r="E38" s="142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4">
        <v>22</v>
      </c>
    </row>
    <row r="39" spans="1:45">
      <c r="A39" s="33"/>
      <c r="B39" s="2" t="s">
        <v>50</v>
      </c>
      <c r="C39" s="31"/>
      <c r="D39" s="12">
        <v>1.5571921107211256E-2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109</v>
      </c>
      <c r="C40" s="31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110</v>
      </c>
      <c r="C41" s="56"/>
      <c r="D41" s="54" t="s">
        <v>111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5">
      <c r="B43" s="37" t="s">
        <v>193</v>
      </c>
      <c r="AS43" s="30" t="s">
        <v>127</v>
      </c>
    </row>
    <row r="44" spans="1:45" ht="15">
      <c r="A44" s="27" t="s">
        <v>12</v>
      </c>
      <c r="B44" s="17" t="s">
        <v>72</v>
      </c>
      <c r="C44" s="14" t="s">
        <v>73</v>
      </c>
      <c r="D44" s="15" t="s">
        <v>225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104</v>
      </c>
      <c r="C45" s="7" t="s">
        <v>104</v>
      </c>
      <c r="D45" s="105" t="s">
        <v>226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138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0.4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0.34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17</v>
      </c>
    </row>
    <row r="50" spans="1:45">
      <c r="A50" s="33"/>
      <c r="B50" s="19" t="s">
        <v>106</v>
      </c>
      <c r="C50" s="11"/>
      <c r="D50" s="23">
        <v>0.37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107</v>
      </c>
      <c r="C51" s="31"/>
      <c r="D51" s="10">
        <v>0.37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0.37</v>
      </c>
    </row>
    <row r="52" spans="1:45">
      <c r="A52" s="33"/>
      <c r="B52" s="2" t="s">
        <v>108</v>
      </c>
      <c r="C52" s="31"/>
      <c r="D52" s="24">
        <v>4.2426406871192854E-2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23</v>
      </c>
    </row>
    <row r="53" spans="1:45">
      <c r="A53" s="33"/>
      <c r="B53" s="2" t="s">
        <v>50</v>
      </c>
      <c r="C53" s="31"/>
      <c r="D53" s="12">
        <v>0.11466596451673744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109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110</v>
      </c>
      <c r="C55" s="56"/>
      <c r="D55" s="54" t="s">
        <v>111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5">
      <c r="B57" s="37" t="s">
        <v>194</v>
      </c>
      <c r="AS57" s="30" t="s">
        <v>127</v>
      </c>
    </row>
    <row r="58" spans="1:45" ht="15">
      <c r="A58" s="27" t="s">
        <v>14</v>
      </c>
      <c r="B58" s="17" t="s">
        <v>72</v>
      </c>
      <c r="C58" s="14" t="s">
        <v>73</v>
      </c>
      <c r="D58" s="15" t="s">
        <v>225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104</v>
      </c>
      <c r="C59" s="7" t="s">
        <v>104</v>
      </c>
      <c r="D59" s="105" t="s">
        <v>226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138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100" t="s">
        <v>66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102" t="s">
        <v>66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18</v>
      </c>
    </row>
    <row r="64" spans="1:45">
      <c r="A64" s="33"/>
      <c r="B64" s="19" t="s">
        <v>106</v>
      </c>
      <c r="C64" s="11"/>
      <c r="D64" s="23" t="s">
        <v>218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107</v>
      </c>
      <c r="C65" s="31"/>
      <c r="D65" s="10" t="s">
        <v>218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 t="s">
        <v>66</v>
      </c>
    </row>
    <row r="66" spans="1:45">
      <c r="A66" s="33"/>
      <c r="B66" s="2" t="s">
        <v>108</v>
      </c>
      <c r="C66" s="31"/>
      <c r="D66" s="24" t="s">
        <v>218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24</v>
      </c>
    </row>
    <row r="67" spans="1:45">
      <c r="A67" s="33"/>
      <c r="B67" s="2" t="s">
        <v>50</v>
      </c>
      <c r="C67" s="31"/>
      <c r="D67" s="12" t="s">
        <v>218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109</v>
      </c>
      <c r="C68" s="31"/>
      <c r="D68" s="12" t="s">
        <v>218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110</v>
      </c>
      <c r="C69" s="56"/>
      <c r="D69" s="54" t="s">
        <v>111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195</v>
      </c>
      <c r="AS71" s="30" t="s">
        <v>127</v>
      </c>
    </row>
    <row r="72" spans="1:45" ht="15">
      <c r="A72" s="27" t="s">
        <v>15</v>
      </c>
      <c r="B72" s="17" t="s">
        <v>72</v>
      </c>
      <c r="C72" s="14" t="s">
        <v>73</v>
      </c>
      <c r="D72" s="15" t="s">
        <v>225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104</v>
      </c>
      <c r="C73" s="7" t="s">
        <v>104</v>
      </c>
      <c r="D73" s="105" t="s">
        <v>226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138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41">
        <v>70.2</v>
      </c>
      <c r="E76" s="142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4">
        <v>1</v>
      </c>
    </row>
    <row r="77" spans="1:45">
      <c r="A77" s="33"/>
      <c r="B77" s="18">
        <v>1</v>
      </c>
      <c r="C77" s="7">
        <v>2</v>
      </c>
      <c r="D77" s="145">
        <v>68.900000000000006</v>
      </c>
      <c r="E77" s="142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  <c r="AN77" s="143"/>
      <c r="AO77" s="143"/>
      <c r="AP77" s="143"/>
      <c r="AQ77" s="143"/>
      <c r="AR77" s="143"/>
      <c r="AS77" s="144">
        <v>19</v>
      </c>
    </row>
    <row r="78" spans="1:45">
      <c r="A78" s="33"/>
      <c r="B78" s="19" t="s">
        <v>106</v>
      </c>
      <c r="C78" s="11"/>
      <c r="D78" s="146">
        <v>69.550000000000011</v>
      </c>
      <c r="E78" s="142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4">
        <v>16</v>
      </c>
    </row>
    <row r="79" spans="1:45">
      <c r="A79" s="33"/>
      <c r="B79" s="2" t="s">
        <v>107</v>
      </c>
      <c r="C79" s="31"/>
      <c r="D79" s="147">
        <v>69.550000000000011</v>
      </c>
      <c r="E79" s="142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4">
        <v>69.55</v>
      </c>
    </row>
    <row r="80" spans="1:45">
      <c r="A80" s="33"/>
      <c r="B80" s="2" t="s">
        <v>108</v>
      </c>
      <c r="C80" s="31"/>
      <c r="D80" s="147">
        <v>0.91923881554250975</v>
      </c>
      <c r="E80" s="142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4">
        <v>25</v>
      </c>
    </row>
    <row r="81" spans="1:45">
      <c r="A81" s="33"/>
      <c r="B81" s="2" t="s">
        <v>50</v>
      </c>
      <c r="C81" s="31"/>
      <c r="D81" s="12">
        <v>1.3216949181056932E-2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109</v>
      </c>
      <c r="C82" s="31"/>
      <c r="D82" s="12">
        <v>2.2204460492503131E-16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110</v>
      </c>
      <c r="C83" s="56"/>
      <c r="D83" s="54" t="s">
        <v>111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196</v>
      </c>
      <c r="AS85" s="30" t="s">
        <v>127</v>
      </c>
    </row>
    <row r="86" spans="1:45" ht="15">
      <c r="A86" s="27" t="s">
        <v>16</v>
      </c>
      <c r="B86" s="17" t="s">
        <v>72</v>
      </c>
      <c r="C86" s="14" t="s">
        <v>73</v>
      </c>
      <c r="D86" s="15" t="s">
        <v>225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104</v>
      </c>
      <c r="C87" s="7" t="s">
        <v>104</v>
      </c>
      <c r="D87" s="105" t="s">
        <v>226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138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48">
        <v>14</v>
      </c>
      <c r="E90" s="149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1">
        <v>1</v>
      </c>
    </row>
    <row r="91" spans="1:45">
      <c r="A91" s="33"/>
      <c r="B91" s="18">
        <v>1</v>
      </c>
      <c r="C91" s="7">
        <v>2</v>
      </c>
      <c r="D91" s="152">
        <v>12.3</v>
      </c>
      <c r="E91" s="149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1">
        <v>20</v>
      </c>
    </row>
    <row r="92" spans="1:45">
      <c r="A92" s="33"/>
      <c r="B92" s="19" t="s">
        <v>106</v>
      </c>
      <c r="C92" s="11"/>
      <c r="D92" s="153">
        <v>13.15</v>
      </c>
      <c r="E92" s="149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1">
        <v>16</v>
      </c>
    </row>
    <row r="93" spans="1:45">
      <c r="A93" s="33"/>
      <c r="B93" s="2" t="s">
        <v>107</v>
      </c>
      <c r="C93" s="31"/>
      <c r="D93" s="154">
        <v>13.15</v>
      </c>
      <c r="E93" s="149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1">
        <v>13.15</v>
      </c>
    </row>
    <row r="94" spans="1:45">
      <c r="A94" s="33"/>
      <c r="B94" s="2" t="s">
        <v>108</v>
      </c>
      <c r="C94" s="31"/>
      <c r="D94" s="154">
        <v>1.2020815280171302</v>
      </c>
      <c r="E94" s="149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1">
        <v>26</v>
      </c>
    </row>
    <row r="95" spans="1:45">
      <c r="A95" s="33"/>
      <c r="B95" s="2" t="s">
        <v>50</v>
      </c>
      <c r="C95" s="31"/>
      <c r="D95" s="12">
        <v>9.1413043955675302E-2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109</v>
      </c>
      <c r="C96" s="31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110</v>
      </c>
      <c r="C97" s="56"/>
      <c r="D97" s="54" t="s">
        <v>111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5">
      <c r="B99" s="37" t="s">
        <v>197</v>
      </c>
      <c r="AS99" s="30" t="s">
        <v>127</v>
      </c>
    </row>
    <row r="100" spans="1:45" ht="15">
      <c r="A100" s="27" t="s">
        <v>0</v>
      </c>
      <c r="B100" s="17" t="s">
        <v>72</v>
      </c>
      <c r="C100" s="14" t="s">
        <v>73</v>
      </c>
      <c r="D100" s="15" t="s">
        <v>225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104</v>
      </c>
      <c r="C101" s="7" t="s">
        <v>104</v>
      </c>
      <c r="D101" s="105" t="s">
        <v>226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138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148">
        <v>48</v>
      </c>
      <c r="E104" s="149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1">
        <v>1</v>
      </c>
    </row>
    <row r="105" spans="1:45">
      <c r="A105" s="33"/>
      <c r="B105" s="18">
        <v>1</v>
      </c>
      <c r="C105" s="7">
        <v>2</v>
      </c>
      <c r="D105" s="152">
        <v>48</v>
      </c>
      <c r="E105" s="149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1">
        <v>21</v>
      </c>
    </row>
    <row r="106" spans="1:45">
      <c r="A106" s="33"/>
      <c r="B106" s="19" t="s">
        <v>106</v>
      </c>
      <c r="C106" s="11"/>
      <c r="D106" s="153">
        <v>48</v>
      </c>
      <c r="E106" s="149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1">
        <v>16</v>
      </c>
    </row>
    <row r="107" spans="1:45">
      <c r="A107" s="33"/>
      <c r="B107" s="2" t="s">
        <v>107</v>
      </c>
      <c r="C107" s="31"/>
      <c r="D107" s="154">
        <v>48</v>
      </c>
      <c r="E107" s="149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1">
        <v>48</v>
      </c>
    </row>
    <row r="108" spans="1:45">
      <c r="A108" s="33"/>
      <c r="B108" s="2" t="s">
        <v>108</v>
      </c>
      <c r="C108" s="31"/>
      <c r="D108" s="154">
        <v>0</v>
      </c>
      <c r="E108" s="149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1">
        <v>27</v>
      </c>
    </row>
    <row r="109" spans="1:45">
      <c r="A109" s="33"/>
      <c r="B109" s="2" t="s">
        <v>50</v>
      </c>
      <c r="C109" s="31"/>
      <c r="D109" s="12">
        <v>0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109</v>
      </c>
      <c r="C110" s="31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110</v>
      </c>
      <c r="C111" s="56"/>
      <c r="D111" s="54" t="s">
        <v>111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5">
      <c r="B113" s="37" t="s">
        <v>198</v>
      </c>
      <c r="AS113" s="30" t="s">
        <v>127</v>
      </c>
    </row>
    <row r="114" spans="1:45" ht="15">
      <c r="A114" s="27" t="s">
        <v>24</v>
      </c>
      <c r="B114" s="17" t="s">
        <v>72</v>
      </c>
      <c r="C114" s="14" t="s">
        <v>73</v>
      </c>
      <c r="D114" s="15" t="s">
        <v>225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104</v>
      </c>
      <c r="C115" s="7" t="s">
        <v>104</v>
      </c>
      <c r="D115" s="105" t="s">
        <v>226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138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1.1599999999999999</v>
      </c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1.21</v>
      </c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22</v>
      </c>
    </row>
    <row r="120" spans="1:45">
      <c r="A120" s="33"/>
      <c r="B120" s="19" t="s">
        <v>106</v>
      </c>
      <c r="C120" s="11"/>
      <c r="D120" s="23">
        <v>1.1850000000000001</v>
      </c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107</v>
      </c>
      <c r="C121" s="31"/>
      <c r="D121" s="10">
        <v>1.1850000000000001</v>
      </c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1.1850000000000001</v>
      </c>
    </row>
    <row r="122" spans="1:45">
      <c r="A122" s="33"/>
      <c r="B122" s="2" t="s">
        <v>108</v>
      </c>
      <c r="C122" s="31"/>
      <c r="D122" s="24">
        <v>3.5355339059327411E-2</v>
      </c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28</v>
      </c>
    </row>
    <row r="123" spans="1:45">
      <c r="A123" s="33"/>
      <c r="B123" s="2" t="s">
        <v>50</v>
      </c>
      <c r="C123" s="31"/>
      <c r="D123" s="12">
        <v>2.9835729163989376E-2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109</v>
      </c>
      <c r="C124" s="31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110</v>
      </c>
      <c r="C125" s="56"/>
      <c r="D125" s="54" t="s">
        <v>111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5">
      <c r="B127" s="37" t="s">
        <v>199</v>
      </c>
      <c r="AS127" s="30" t="s">
        <v>127</v>
      </c>
    </row>
    <row r="128" spans="1:45" ht="15">
      <c r="A128" s="27" t="s">
        <v>5</v>
      </c>
      <c r="B128" s="17" t="s">
        <v>72</v>
      </c>
      <c r="C128" s="14" t="s">
        <v>73</v>
      </c>
      <c r="D128" s="15" t="s">
        <v>225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104</v>
      </c>
      <c r="C129" s="7" t="s">
        <v>104</v>
      </c>
      <c r="D129" s="105" t="s">
        <v>226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138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5.04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4.93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14</v>
      </c>
    </row>
    <row r="134" spans="1:45">
      <c r="A134" s="33"/>
      <c r="B134" s="19" t="s">
        <v>106</v>
      </c>
      <c r="C134" s="11"/>
      <c r="D134" s="23">
        <v>4.9849999999999994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107</v>
      </c>
      <c r="C135" s="31"/>
      <c r="D135" s="10">
        <v>4.9849999999999994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4.9850000000000003</v>
      </c>
    </row>
    <row r="136" spans="1:45">
      <c r="A136" s="33"/>
      <c r="B136" s="2" t="s">
        <v>108</v>
      </c>
      <c r="C136" s="31"/>
      <c r="D136" s="24">
        <v>7.7781745930520452E-2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20</v>
      </c>
    </row>
    <row r="137" spans="1:45">
      <c r="A137" s="33"/>
      <c r="B137" s="2" t="s">
        <v>50</v>
      </c>
      <c r="C137" s="31"/>
      <c r="D137" s="12">
        <v>1.5603158662090362E-2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109</v>
      </c>
      <c r="C138" s="31"/>
      <c r="D138" s="12">
        <v>-2.2204460492503131E-16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110</v>
      </c>
      <c r="C139" s="56"/>
      <c r="D139" s="54" t="s">
        <v>111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5">
      <c r="B141" s="37" t="s">
        <v>200</v>
      </c>
      <c r="AS141" s="30" t="s">
        <v>127</v>
      </c>
    </row>
    <row r="142" spans="1:45" ht="15">
      <c r="A142" s="27" t="s">
        <v>8</v>
      </c>
      <c r="B142" s="17" t="s">
        <v>72</v>
      </c>
      <c r="C142" s="14" t="s">
        <v>73</v>
      </c>
      <c r="D142" s="15" t="s">
        <v>225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104</v>
      </c>
      <c r="C143" s="7" t="s">
        <v>104</v>
      </c>
      <c r="D143" s="105" t="s">
        <v>226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138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6.92</v>
      </c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7.11</v>
      </c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15</v>
      </c>
    </row>
    <row r="148" spans="1:45">
      <c r="A148" s="33"/>
      <c r="B148" s="19" t="s">
        <v>106</v>
      </c>
      <c r="C148" s="11"/>
      <c r="D148" s="23">
        <v>7.0150000000000006</v>
      </c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107</v>
      </c>
      <c r="C149" s="31"/>
      <c r="D149" s="10">
        <v>7.0150000000000006</v>
      </c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7.0149999999999997</v>
      </c>
    </row>
    <row r="150" spans="1:45">
      <c r="A150" s="33"/>
      <c r="B150" s="2" t="s">
        <v>108</v>
      </c>
      <c r="C150" s="31"/>
      <c r="D150" s="24">
        <v>0.1343502884254443</v>
      </c>
      <c r="E150" s="10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21</v>
      </c>
    </row>
    <row r="151" spans="1:45">
      <c r="A151" s="33"/>
      <c r="B151" s="2" t="s">
        <v>50</v>
      </c>
      <c r="C151" s="31"/>
      <c r="D151" s="12">
        <v>1.9151858649386216E-2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109</v>
      </c>
      <c r="C152" s="31"/>
      <c r="D152" s="12">
        <v>2.2204460492503131E-16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110</v>
      </c>
      <c r="C153" s="56"/>
      <c r="D153" s="54" t="s">
        <v>111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5">
      <c r="B155" s="37" t="s">
        <v>201</v>
      </c>
      <c r="AS155" s="30" t="s">
        <v>127</v>
      </c>
    </row>
    <row r="156" spans="1:45" ht="15">
      <c r="A156" s="27" t="s">
        <v>13</v>
      </c>
      <c r="B156" s="17" t="s">
        <v>72</v>
      </c>
      <c r="C156" s="14" t="s">
        <v>73</v>
      </c>
      <c r="D156" s="15" t="s">
        <v>225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104</v>
      </c>
      <c r="C157" s="7" t="s">
        <v>104</v>
      </c>
      <c r="D157" s="105" t="s">
        <v>226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138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48">
        <v>37.9</v>
      </c>
      <c r="E160" s="149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1">
        <v>1</v>
      </c>
    </row>
    <row r="161" spans="1:45">
      <c r="A161" s="33"/>
      <c r="B161" s="18">
        <v>1</v>
      </c>
      <c r="C161" s="7">
        <v>2</v>
      </c>
      <c r="D161" s="152">
        <v>36.6</v>
      </c>
      <c r="E161" s="149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1">
        <v>16</v>
      </c>
    </row>
    <row r="162" spans="1:45">
      <c r="A162" s="33"/>
      <c r="B162" s="19" t="s">
        <v>106</v>
      </c>
      <c r="C162" s="11"/>
      <c r="D162" s="153">
        <v>37.25</v>
      </c>
      <c r="E162" s="149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1">
        <v>16</v>
      </c>
    </row>
    <row r="163" spans="1:45">
      <c r="A163" s="33"/>
      <c r="B163" s="2" t="s">
        <v>107</v>
      </c>
      <c r="C163" s="31"/>
      <c r="D163" s="154">
        <v>37.25</v>
      </c>
      <c r="E163" s="149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1">
        <v>37.25</v>
      </c>
    </row>
    <row r="164" spans="1:45">
      <c r="A164" s="33"/>
      <c r="B164" s="2" t="s">
        <v>108</v>
      </c>
      <c r="C164" s="31"/>
      <c r="D164" s="154">
        <v>0.91923881554250975</v>
      </c>
      <c r="E164" s="149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1">
        <v>22</v>
      </c>
    </row>
    <row r="165" spans="1:45">
      <c r="A165" s="33"/>
      <c r="B165" s="2" t="s">
        <v>50</v>
      </c>
      <c r="C165" s="31"/>
      <c r="D165" s="12">
        <v>2.4677552095100933E-2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109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110</v>
      </c>
      <c r="C167" s="56"/>
      <c r="D167" s="54" t="s">
        <v>111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5">
      <c r="B169" s="37" t="s">
        <v>202</v>
      </c>
      <c r="AS169" s="30" t="s">
        <v>127</v>
      </c>
    </row>
    <row r="170" spans="1:45" ht="15">
      <c r="A170" s="27" t="s">
        <v>17</v>
      </c>
      <c r="B170" s="17" t="s">
        <v>72</v>
      </c>
      <c r="C170" s="14" t="s">
        <v>73</v>
      </c>
      <c r="D170" s="15" t="s">
        <v>225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05" t="s">
        <v>226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138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7.8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8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17</v>
      </c>
    </row>
    <row r="176" spans="1:45">
      <c r="A176" s="33"/>
      <c r="B176" s="19" t="s">
        <v>106</v>
      </c>
      <c r="C176" s="11"/>
      <c r="D176" s="23">
        <v>7.9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107</v>
      </c>
      <c r="C177" s="31"/>
      <c r="D177" s="10">
        <v>7.9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7.9</v>
      </c>
    </row>
    <row r="178" spans="1:45">
      <c r="A178" s="33"/>
      <c r="B178" s="2" t="s">
        <v>108</v>
      </c>
      <c r="C178" s="31"/>
      <c r="D178" s="24">
        <v>0.14142135623730964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23</v>
      </c>
    </row>
    <row r="179" spans="1:45">
      <c r="A179" s="33"/>
      <c r="B179" s="2" t="s">
        <v>50</v>
      </c>
      <c r="C179" s="31"/>
      <c r="D179" s="12">
        <v>1.7901437498393624E-2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109</v>
      </c>
      <c r="C180" s="31"/>
      <c r="D180" s="12">
        <v>0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110</v>
      </c>
      <c r="C181" s="56"/>
      <c r="D181" s="54" t="s">
        <v>111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 ht="15">
      <c r="B183" s="37" t="s">
        <v>203</v>
      </c>
      <c r="AS183" s="30" t="s">
        <v>127</v>
      </c>
    </row>
    <row r="184" spans="1:45" ht="15">
      <c r="A184" s="27" t="s">
        <v>19</v>
      </c>
      <c r="B184" s="17" t="s">
        <v>72</v>
      </c>
      <c r="C184" s="14" t="s">
        <v>73</v>
      </c>
      <c r="D184" s="15" t="s">
        <v>225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104</v>
      </c>
      <c r="C185" s="7" t="s">
        <v>104</v>
      </c>
      <c r="D185" s="105" t="s">
        <v>226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138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48">
        <v>29.6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1">
        <v>1</v>
      </c>
    </row>
    <row r="189" spans="1:45">
      <c r="A189" s="33"/>
      <c r="B189" s="18">
        <v>1</v>
      </c>
      <c r="C189" s="7">
        <v>2</v>
      </c>
      <c r="D189" s="152">
        <v>30.800000000000004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1">
        <v>18</v>
      </c>
    </row>
    <row r="190" spans="1:45">
      <c r="A190" s="33"/>
      <c r="B190" s="19" t="s">
        <v>106</v>
      </c>
      <c r="C190" s="11"/>
      <c r="D190" s="153">
        <v>30.200000000000003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1">
        <v>16</v>
      </c>
    </row>
    <row r="191" spans="1:45">
      <c r="A191" s="33"/>
      <c r="B191" s="2" t="s">
        <v>107</v>
      </c>
      <c r="C191" s="31"/>
      <c r="D191" s="154">
        <v>30.200000000000003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1">
        <v>30.2</v>
      </c>
    </row>
    <row r="192" spans="1:45">
      <c r="A192" s="33"/>
      <c r="B192" s="2" t="s">
        <v>108</v>
      </c>
      <c r="C192" s="31"/>
      <c r="D192" s="154">
        <v>0.84852813742385902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1">
        <v>24</v>
      </c>
    </row>
    <row r="193" spans="1:45">
      <c r="A193" s="33"/>
      <c r="B193" s="2" t="s">
        <v>50</v>
      </c>
      <c r="C193" s="31"/>
      <c r="D193" s="12">
        <v>2.8096958192843011E-2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6"/>
    </row>
    <row r="194" spans="1:45">
      <c r="A194" s="33"/>
      <c r="B194" s="2" t="s">
        <v>109</v>
      </c>
      <c r="C194" s="31"/>
      <c r="D194" s="12">
        <v>2.2204460492503131E-16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6"/>
    </row>
    <row r="195" spans="1:45">
      <c r="A195" s="33"/>
      <c r="B195" s="55" t="s">
        <v>110</v>
      </c>
      <c r="C195" s="56"/>
      <c r="D195" s="54" t="s">
        <v>111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6"/>
    </row>
    <row r="196" spans="1:45">
      <c r="B196" s="34"/>
      <c r="C196" s="19"/>
      <c r="D196" s="29"/>
      <c r="AS196" s="66"/>
    </row>
    <row r="197" spans="1:45" ht="15">
      <c r="B197" s="37" t="s">
        <v>204</v>
      </c>
      <c r="AS197" s="30" t="s">
        <v>127</v>
      </c>
    </row>
    <row r="198" spans="1:45" ht="15">
      <c r="A198" s="27" t="s">
        <v>21</v>
      </c>
      <c r="B198" s="17" t="s">
        <v>72</v>
      </c>
      <c r="C198" s="14" t="s">
        <v>73</v>
      </c>
      <c r="D198" s="15" t="s">
        <v>225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104</v>
      </c>
      <c r="C199" s="7" t="s">
        <v>104</v>
      </c>
      <c r="D199" s="105" t="s">
        <v>226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138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0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7">
        <v>1</v>
      </c>
      <c r="C202" s="13">
        <v>1</v>
      </c>
      <c r="D202" s="141">
        <v>50</v>
      </c>
      <c r="E202" s="142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4">
        <v>1</v>
      </c>
    </row>
    <row r="203" spans="1:45">
      <c r="A203" s="33"/>
      <c r="B203" s="18">
        <v>1</v>
      </c>
      <c r="C203" s="7">
        <v>2</v>
      </c>
      <c r="D203" s="145">
        <v>52</v>
      </c>
      <c r="E203" s="142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4">
        <v>19</v>
      </c>
    </row>
    <row r="204" spans="1:45">
      <c r="A204" s="33"/>
      <c r="B204" s="19" t="s">
        <v>106</v>
      </c>
      <c r="C204" s="11"/>
      <c r="D204" s="146">
        <v>51</v>
      </c>
      <c r="E204" s="142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4">
        <v>16</v>
      </c>
    </row>
    <row r="205" spans="1:45">
      <c r="A205" s="33"/>
      <c r="B205" s="2" t="s">
        <v>107</v>
      </c>
      <c r="C205" s="31"/>
      <c r="D205" s="147">
        <v>51</v>
      </c>
      <c r="E205" s="142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4">
        <v>51</v>
      </c>
    </row>
    <row r="206" spans="1:45">
      <c r="A206" s="33"/>
      <c r="B206" s="2" t="s">
        <v>108</v>
      </c>
      <c r="C206" s="31"/>
      <c r="D206" s="147">
        <v>1.4142135623730951</v>
      </c>
      <c r="E206" s="142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4">
        <v>25</v>
      </c>
    </row>
    <row r="207" spans="1:45">
      <c r="A207" s="33"/>
      <c r="B207" s="2" t="s">
        <v>50</v>
      </c>
      <c r="C207" s="31"/>
      <c r="D207" s="12">
        <v>2.77296776935901E-2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6"/>
    </row>
    <row r="208" spans="1:45">
      <c r="A208" s="33"/>
      <c r="B208" s="2" t="s">
        <v>109</v>
      </c>
      <c r="C208" s="31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6"/>
    </row>
    <row r="209" spans="1:45">
      <c r="A209" s="33"/>
      <c r="B209" s="55" t="s">
        <v>110</v>
      </c>
      <c r="C209" s="56"/>
      <c r="D209" s="54" t="s">
        <v>111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6"/>
    </row>
    <row r="210" spans="1:45">
      <c r="B210" s="34"/>
      <c r="C210" s="19"/>
      <c r="D210" s="29"/>
      <c r="AS210" s="66"/>
    </row>
    <row r="211" spans="1:45" ht="15">
      <c r="B211" s="37" t="s">
        <v>205</v>
      </c>
      <c r="AS211" s="30" t="s">
        <v>127</v>
      </c>
    </row>
    <row r="212" spans="1:45" ht="15">
      <c r="A212" s="27" t="s">
        <v>23</v>
      </c>
      <c r="B212" s="17" t="s">
        <v>72</v>
      </c>
      <c r="C212" s="14" t="s">
        <v>73</v>
      </c>
      <c r="D212" s="15" t="s">
        <v>225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104</v>
      </c>
      <c r="C213" s="7" t="s">
        <v>104</v>
      </c>
      <c r="D213" s="105" t="s">
        <v>226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138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148">
        <v>19</v>
      </c>
      <c r="E216" s="149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1">
        <v>1</v>
      </c>
    </row>
    <row r="217" spans="1:45">
      <c r="A217" s="33"/>
      <c r="B217" s="18">
        <v>1</v>
      </c>
      <c r="C217" s="7">
        <v>2</v>
      </c>
      <c r="D217" s="152">
        <v>19</v>
      </c>
      <c r="E217" s="149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1">
        <v>20</v>
      </c>
    </row>
    <row r="218" spans="1:45">
      <c r="A218" s="33"/>
      <c r="B218" s="19" t="s">
        <v>106</v>
      </c>
      <c r="C218" s="11"/>
      <c r="D218" s="153">
        <v>19</v>
      </c>
      <c r="E218" s="149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1">
        <v>16</v>
      </c>
    </row>
    <row r="219" spans="1:45">
      <c r="A219" s="33"/>
      <c r="B219" s="2" t="s">
        <v>107</v>
      </c>
      <c r="C219" s="31"/>
      <c r="D219" s="154">
        <v>19</v>
      </c>
      <c r="E219" s="149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1">
        <v>19</v>
      </c>
    </row>
    <row r="220" spans="1:45">
      <c r="A220" s="33"/>
      <c r="B220" s="2" t="s">
        <v>108</v>
      </c>
      <c r="C220" s="31"/>
      <c r="D220" s="154">
        <v>0</v>
      </c>
      <c r="E220" s="149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1">
        <v>26</v>
      </c>
    </row>
    <row r="221" spans="1:45">
      <c r="A221" s="33"/>
      <c r="B221" s="2" t="s">
        <v>50</v>
      </c>
      <c r="C221" s="31"/>
      <c r="D221" s="12">
        <v>0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6"/>
    </row>
    <row r="222" spans="1:45">
      <c r="A222" s="33"/>
      <c r="B222" s="2" t="s">
        <v>109</v>
      </c>
      <c r="C222" s="31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6"/>
    </row>
    <row r="223" spans="1:45">
      <c r="A223" s="33"/>
      <c r="B223" s="55" t="s">
        <v>110</v>
      </c>
      <c r="C223" s="56"/>
      <c r="D223" s="54" t="s">
        <v>111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6"/>
    </row>
    <row r="224" spans="1:45">
      <c r="B224" s="34"/>
      <c r="C224" s="19"/>
      <c r="D224" s="29"/>
      <c r="AS224" s="66"/>
    </row>
    <row r="225" spans="1:45" ht="15">
      <c r="B225" s="37" t="s">
        <v>206</v>
      </c>
      <c r="AS225" s="30" t="s">
        <v>127</v>
      </c>
    </row>
    <row r="226" spans="1:45" ht="15">
      <c r="A226" s="27" t="s">
        <v>25</v>
      </c>
      <c r="B226" s="17" t="s">
        <v>72</v>
      </c>
      <c r="C226" s="14" t="s">
        <v>73</v>
      </c>
      <c r="D226" s="15" t="s">
        <v>225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104</v>
      </c>
      <c r="C227" s="7" t="s">
        <v>104</v>
      </c>
      <c r="D227" s="105" t="s">
        <v>226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138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8.66</v>
      </c>
      <c r="E230" s="10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8.57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21</v>
      </c>
    </row>
    <row r="232" spans="1:45">
      <c r="A232" s="33"/>
      <c r="B232" s="19" t="s">
        <v>106</v>
      </c>
      <c r="C232" s="11"/>
      <c r="D232" s="23">
        <v>8.6150000000000002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107</v>
      </c>
      <c r="C233" s="31"/>
      <c r="D233" s="10">
        <v>8.6150000000000002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8.6150000000000002</v>
      </c>
    </row>
    <row r="234" spans="1:45">
      <c r="A234" s="33"/>
      <c r="B234" s="2" t="s">
        <v>108</v>
      </c>
      <c r="C234" s="31"/>
      <c r="D234" s="24">
        <v>6.3639610306789177E-2</v>
      </c>
      <c r="E234" s="10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27</v>
      </c>
    </row>
    <row r="235" spans="1:45">
      <c r="A235" s="33"/>
      <c r="B235" s="2" t="s">
        <v>50</v>
      </c>
      <c r="C235" s="31"/>
      <c r="D235" s="12">
        <v>7.3870702619604385E-3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6"/>
    </row>
    <row r="236" spans="1:45">
      <c r="A236" s="33"/>
      <c r="B236" s="2" t="s">
        <v>109</v>
      </c>
      <c r="C236" s="31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6"/>
    </row>
    <row r="237" spans="1:45">
      <c r="A237" s="33"/>
      <c r="B237" s="55" t="s">
        <v>110</v>
      </c>
      <c r="C237" s="56"/>
      <c r="D237" s="54" t="s">
        <v>111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6"/>
    </row>
    <row r="238" spans="1:45">
      <c r="B238" s="34"/>
      <c r="C238" s="19"/>
      <c r="D238" s="29"/>
      <c r="AS238" s="66"/>
    </row>
    <row r="239" spans="1:45" ht="15">
      <c r="B239" s="37" t="s">
        <v>207</v>
      </c>
      <c r="AS239" s="30" t="s">
        <v>127</v>
      </c>
    </row>
    <row r="240" spans="1:45" ht="15">
      <c r="A240" s="27" t="s">
        <v>29</v>
      </c>
      <c r="B240" s="17" t="s">
        <v>72</v>
      </c>
      <c r="C240" s="14" t="s">
        <v>73</v>
      </c>
      <c r="D240" s="15" t="s">
        <v>225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104</v>
      </c>
      <c r="C241" s="7" t="s">
        <v>104</v>
      </c>
      <c r="D241" s="105" t="s">
        <v>226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138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3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155" t="s">
        <v>67</v>
      </c>
      <c r="E244" s="136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8">
        <v>1</v>
      </c>
    </row>
    <row r="245" spans="1:45">
      <c r="A245" s="33"/>
      <c r="B245" s="18">
        <v>1</v>
      </c>
      <c r="C245" s="7">
        <v>2</v>
      </c>
      <c r="D245" s="156" t="s">
        <v>67</v>
      </c>
      <c r="E245" s="136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8">
        <v>22</v>
      </c>
    </row>
    <row r="246" spans="1:45">
      <c r="A246" s="33"/>
      <c r="B246" s="19" t="s">
        <v>106</v>
      </c>
      <c r="C246" s="11"/>
      <c r="D246" s="140" t="s">
        <v>218</v>
      </c>
      <c r="E246" s="136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7"/>
      <c r="AP246" s="137"/>
      <c r="AQ246" s="137"/>
      <c r="AR246" s="137"/>
      <c r="AS246" s="138">
        <v>16</v>
      </c>
    </row>
    <row r="247" spans="1:45">
      <c r="A247" s="33"/>
      <c r="B247" s="2" t="s">
        <v>107</v>
      </c>
      <c r="C247" s="31"/>
      <c r="D247" s="24" t="s">
        <v>218</v>
      </c>
      <c r="E247" s="136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8" t="s">
        <v>67</v>
      </c>
    </row>
    <row r="248" spans="1:45">
      <c r="A248" s="33"/>
      <c r="B248" s="2" t="s">
        <v>108</v>
      </c>
      <c r="C248" s="31"/>
      <c r="D248" s="24" t="s">
        <v>218</v>
      </c>
      <c r="E248" s="136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7"/>
      <c r="AP248" s="137"/>
      <c r="AQ248" s="137"/>
      <c r="AR248" s="137"/>
      <c r="AS248" s="138">
        <v>28</v>
      </c>
    </row>
    <row r="249" spans="1:45">
      <c r="A249" s="33"/>
      <c r="B249" s="2" t="s">
        <v>50</v>
      </c>
      <c r="C249" s="31"/>
      <c r="D249" s="12" t="s">
        <v>218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6"/>
    </row>
    <row r="250" spans="1:45">
      <c r="A250" s="33"/>
      <c r="B250" s="2" t="s">
        <v>109</v>
      </c>
      <c r="C250" s="31"/>
      <c r="D250" s="12" t="s">
        <v>218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6"/>
    </row>
    <row r="251" spans="1:45">
      <c r="A251" s="33"/>
      <c r="B251" s="55" t="s">
        <v>110</v>
      </c>
      <c r="C251" s="56"/>
      <c r="D251" s="54" t="s">
        <v>111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6"/>
    </row>
    <row r="252" spans="1:45">
      <c r="B252" s="34"/>
      <c r="C252" s="19"/>
      <c r="D252" s="29"/>
      <c r="AS252" s="66"/>
    </row>
    <row r="253" spans="1:45" ht="15">
      <c r="B253" s="37" t="s">
        <v>208</v>
      </c>
      <c r="AS253" s="30" t="s">
        <v>127</v>
      </c>
    </row>
    <row r="254" spans="1:45" ht="15">
      <c r="A254" s="27" t="s">
        <v>6</v>
      </c>
      <c r="B254" s="17" t="s">
        <v>72</v>
      </c>
      <c r="C254" s="14" t="s">
        <v>73</v>
      </c>
      <c r="D254" s="15" t="s">
        <v>225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104</v>
      </c>
      <c r="C255" s="7" t="s">
        <v>104</v>
      </c>
      <c r="D255" s="105" t="s">
        <v>226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138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0.4</v>
      </c>
      <c r="E258" s="10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0.5</v>
      </c>
      <c r="E259" s="10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14</v>
      </c>
    </row>
    <row r="260" spans="1:45">
      <c r="A260" s="33"/>
      <c r="B260" s="19" t="s">
        <v>106</v>
      </c>
      <c r="C260" s="11"/>
      <c r="D260" s="23">
        <v>0.45</v>
      </c>
      <c r="E260" s="10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2" t="s">
        <v>107</v>
      </c>
      <c r="C261" s="31"/>
      <c r="D261" s="10">
        <v>0.45</v>
      </c>
      <c r="E261" s="10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0.45</v>
      </c>
    </row>
    <row r="262" spans="1:45">
      <c r="A262" s="33"/>
      <c r="B262" s="2" t="s">
        <v>108</v>
      </c>
      <c r="C262" s="31"/>
      <c r="D262" s="24">
        <v>7.0710678118654779E-2</v>
      </c>
      <c r="E262" s="10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20</v>
      </c>
    </row>
    <row r="263" spans="1:45">
      <c r="A263" s="33"/>
      <c r="B263" s="2" t="s">
        <v>50</v>
      </c>
      <c r="C263" s="31"/>
      <c r="D263" s="12">
        <v>0.15713484026367727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6"/>
    </row>
    <row r="264" spans="1:45">
      <c r="A264" s="33"/>
      <c r="B264" s="2" t="s">
        <v>109</v>
      </c>
      <c r="C264" s="31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6"/>
    </row>
    <row r="265" spans="1:45">
      <c r="A265" s="33"/>
      <c r="B265" s="55" t="s">
        <v>110</v>
      </c>
      <c r="C265" s="56"/>
      <c r="D265" s="54" t="s">
        <v>111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B266" s="34"/>
      <c r="C266" s="19"/>
      <c r="D266" s="29"/>
      <c r="AS266" s="66"/>
    </row>
    <row r="267" spans="1:45" ht="15">
      <c r="B267" s="37" t="s">
        <v>209</v>
      </c>
      <c r="AS267" s="30" t="s">
        <v>127</v>
      </c>
    </row>
    <row r="268" spans="1:45" ht="15">
      <c r="A268" s="27" t="s">
        <v>9</v>
      </c>
      <c r="B268" s="17" t="s">
        <v>72</v>
      </c>
      <c r="C268" s="14" t="s">
        <v>73</v>
      </c>
      <c r="D268" s="15" t="s">
        <v>225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104</v>
      </c>
      <c r="C269" s="7" t="s">
        <v>104</v>
      </c>
      <c r="D269" s="105" t="s">
        <v>226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138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1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1</v>
      </c>
    </row>
    <row r="272" spans="1:45">
      <c r="A272" s="33"/>
      <c r="B272" s="17">
        <v>1</v>
      </c>
      <c r="C272" s="13">
        <v>1</v>
      </c>
      <c r="D272" s="148">
        <v>12.2</v>
      </c>
      <c r="E272" s="149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1">
        <v>1</v>
      </c>
    </row>
    <row r="273" spans="1:45">
      <c r="A273" s="33"/>
      <c r="B273" s="18">
        <v>1</v>
      </c>
      <c r="C273" s="7">
        <v>2</v>
      </c>
      <c r="D273" s="152">
        <v>10.7</v>
      </c>
      <c r="E273" s="149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1">
        <v>15</v>
      </c>
    </row>
    <row r="274" spans="1:45">
      <c r="A274" s="33"/>
      <c r="B274" s="19" t="s">
        <v>106</v>
      </c>
      <c r="C274" s="11"/>
      <c r="D274" s="153">
        <v>11.45</v>
      </c>
      <c r="E274" s="149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1">
        <v>16</v>
      </c>
    </row>
    <row r="275" spans="1:45">
      <c r="A275" s="33"/>
      <c r="B275" s="2" t="s">
        <v>107</v>
      </c>
      <c r="C275" s="31"/>
      <c r="D275" s="154">
        <v>11.45</v>
      </c>
      <c r="E275" s="149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1">
        <v>11.45</v>
      </c>
    </row>
    <row r="276" spans="1:45">
      <c r="A276" s="33"/>
      <c r="B276" s="2" t="s">
        <v>108</v>
      </c>
      <c r="C276" s="31"/>
      <c r="D276" s="154">
        <v>1.0606601717798212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1">
        <v>21</v>
      </c>
    </row>
    <row r="277" spans="1:45">
      <c r="A277" s="33"/>
      <c r="B277" s="2" t="s">
        <v>50</v>
      </c>
      <c r="C277" s="31"/>
      <c r="D277" s="12">
        <v>9.2634076137975654E-2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6"/>
    </row>
    <row r="278" spans="1:45">
      <c r="A278" s="33"/>
      <c r="B278" s="2" t="s">
        <v>109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6"/>
    </row>
    <row r="279" spans="1:45">
      <c r="A279" s="33"/>
      <c r="B279" s="55" t="s">
        <v>110</v>
      </c>
      <c r="C279" s="56"/>
      <c r="D279" s="54" t="s">
        <v>111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6"/>
    </row>
    <row r="280" spans="1:45">
      <c r="B280" s="34"/>
      <c r="C280" s="19"/>
      <c r="D280" s="29"/>
      <c r="AS280" s="66"/>
    </row>
    <row r="281" spans="1:45" ht="15">
      <c r="B281" s="37" t="s">
        <v>210</v>
      </c>
      <c r="AS281" s="30" t="s">
        <v>127</v>
      </c>
    </row>
    <row r="282" spans="1:45" ht="15">
      <c r="A282" s="27" t="s">
        <v>11</v>
      </c>
      <c r="B282" s="17" t="s">
        <v>72</v>
      </c>
      <c r="C282" s="14" t="s">
        <v>73</v>
      </c>
      <c r="D282" s="15" t="s">
        <v>225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104</v>
      </c>
      <c r="C283" s="7" t="s">
        <v>104</v>
      </c>
      <c r="D283" s="105" t="s">
        <v>226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138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6.14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5.76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106</v>
      </c>
      <c r="C288" s="11"/>
      <c r="D288" s="23">
        <v>5.9499999999999993</v>
      </c>
      <c r="E288" s="10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107</v>
      </c>
      <c r="C289" s="31"/>
      <c r="D289" s="10">
        <v>5.9499999999999993</v>
      </c>
      <c r="E289" s="10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5.95</v>
      </c>
    </row>
    <row r="290" spans="1:45">
      <c r="A290" s="33"/>
      <c r="B290" s="2" t="s">
        <v>108</v>
      </c>
      <c r="C290" s="31"/>
      <c r="D290" s="24">
        <v>0.268700576850888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50</v>
      </c>
      <c r="C291" s="31"/>
      <c r="D291" s="12">
        <v>4.5159760815275299E-2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6"/>
    </row>
    <row r="292" spans="1:45">
      <c r="A292" s="33"/>
      <c r="B292" s="2" t="s">
        <v>109</v>
      </c>
      <c r="C292" s="31"/>
      <c r="D292" s="12">
        <v>-1.1102230246251565E-16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6"/>
    </row>
    <row r="293" spans="1:45">
      <c r="A293" s="33"/>
      <c r="B293" s="55" t="s">
        <v>110</v>
      </c>
      <c r="C293" s="56"/>
      <c r="D293" s="54" t="s">
        <v>111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6"/>
    </row>
    <row r="294" spans="1:45">
      <c r="B294" s="34"/>
      <c r="C294" s="19"/>
      <c r="D294" s="29"/>
      <c r="AS294" s="66"/>
    </row>
    <row r="295" spans="1:45" ht="15">
      <c r="B295" s="37" t="s">
        <v>211</v>
      </c>
      <c r="AS295" s="30" t="s">
        <v>127</v>
      </c>
    </row>
    <row r="296" spans="1:45" ht="15">
      <c r="A296" s="27" t="s">
        <v>18</v>
      </c>
      <c r="B296" s="17" t="s">
        <v>72</v>
      </c>
      <c r="C296" s="14" t="s">
        <v>73</v>
      </c>
      <c r="D296" s="15" t="s">
        <v>225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104</v>
      </c>
      <c r="C297" s="7" t="s">
        <v>104</v>
      </c>
      <c r="D297" s="105" t="s">
        <v>226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138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48">
        <v>19</v>
      </c>
      <c r="E300" s="149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1">
        <v>1</v>
      </c>
    </row>
    <row r="301" spans="1:45">
      <c r="A301" s="33"/>
      <c r="B301" s="18">
        <v>1</v>
      </c>
      <c r="C301" s="7">
        <v>2</v>
      </c>
      <c r="D301" s="152">
        <v>18.600000000000001</v>
      </c>
      <c r="E301" s="149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1">
        <v>17</v>
      </c>
    </row>
    <row r="302" spans="1:45">
      <c r="A302" s="33"/>
      <c r="B302" s="19" t="s">
        <v>106</v>
      </c>
      <c r="C302" s="11"/>
      <c r="D302" s="153">
        <v>18.8</v>
      </c>
      <c r="E302" s="149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1">
        <v>16</v>
      </c>
    </row>
    <row r="303" spans="1:45">
      <c r="A303" s="33"/>
      <c r="B303" s="2" t="s">
        <v>107</v>
      </c>
      <c r="C303" s="31"/>
      <c r="D303" s="154">
        <v>18.8</v>
      </c>
      <c r="E303" s="149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1">
        <v>18.8</v>
      </c>
    </row>
    <row r="304" spans="1:45">
      <c r="A304" s="33"/>
      <c r="B304" s="2" t="s">
        <v>108</v>
      </c>
      <c r="C304" s="31"/>
      <c r="D304" s="154">
        <v>0.28284271247461801</v>
      </c>
      <c r="E304" s="149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1">
        <v>23</v>
      </c>
    </row>
    <row r="305" spans="1:45">
      <c r="A305" s="33"/>
      <c r="B305" s="2" t="s">
        <v>50</v>
      </c>
      <c r="C305" s="31"/>
      <c r="D305" s="12">
        <v>1.5044825131628617E-2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6"/>
    </row>
    <row r="306" spans="1:45">
      <c r="A306" s="33"/>
      <c r="B306" s="2" t="s">
        <v>109</v>
      </c>
      <c r="C306" s="31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6"/>
    </row>
    <row r="307" spans="1:45">
      <c r="A307" s="33"/>
      <c r="B307" s="55" t="s">
        <v>110</v>
      </c>
      <c r="C307" s="56"/>
      <c r="D307" s="54" t="s">
        <v>111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B308" s="34"/>
      <c r="C308" s="19"/>
      <c r="D308" s="29"/>
      <c r="AS308" s="66"/>
    </row>
    <row r="309" spans="1:45" ht="15">
      <c r="B309" s="37" t="s">
        <v>212</v>
      </c>
      <c r="AS309" s="30" t="s">
        <v>127</v>
      </c>
    </row>
    <row r="310" spans="1:45" ht="15">
      <c r="A310" s="27" t="s">
        <v>31</v>
      </c>
      <c r="B310" s="17" t="s">
        <v>72</v>
      </c>
      <c r="C310" s="14" t="s">
        <v>73</v>
      </c>
      <c r="D310" s="15" t="s">
        <v>225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104</v>
      </c>
      <c r="C311" s="7" t="s">
        <v>104</v>
      </c>
      <c r="D311" s="105" t="s">
        <v>226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138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100" t="s">
        <v>60</v>
      </c>
      <c r="E314" s="10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102" t="s">
        <v>60</v>
      </c>
      <c r="E315" s="10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106</v>
      </c>
      <c r="C316" s="11"/>
      <c r="D316" s="23" t="s">
        <v>218</v>
      </c>
      <c r="E316" s="10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107</v>
      </c>
      <c r="C317" s="31"/>
      <c r="D317" s="10" t="s">
        <v>218</v>
      </c>
      <c r="E317" s="10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s">
        <v>60</v>
      </c>
    </row>
    <row r="318" spans="1:45">
      <c r="A318" s="33"/>
      <c r="B318" s="2" t="s">
        <v>108</v>
      </c>
      <c r="C318" s="31"/>
      <c r="D318" s="24" t="s">
        <v>218</v>
      </c>
      <c r="E318" s="10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50</v>
      </c>
      <c r="C319" s="31"/>
      <c r="D319" s="12" t="s">
        <v>218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6"/>
    </row>
    <row r="320" spans="1:45">
      <c r="A320" s="33"/>
      <c r="B320" s="2" t="s">
        <v>109</v>
      </c>
      <c r="C320" s="31"/>
      <c r="D320" s="12" t="s">
        <v>218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6"/>
    </row>
    <row r="321" spans="1:45">
      <c r="A321" s="33"/>
      <c r="B321" s="55" t="s">
        <v>110</v>
      </c>
      <c r="C321" s="56"/>
      <c r="D321" s="54" t="s">
        <v>111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6"/>
    </row>
    <row r="322" spans="1:45">
      <c r="B322" s="34"/>
      <c r="C322" s="19"/>
      <c r="D322" s="29"/>
      <c r="AS322" s="66"/>
    </row>
    <row r="323" spans="1:45" ht="15">
      <c r="B323" s="37" t="s">
        <v>213</v>
      </c>
      <c r="AS323" s="30" t="s">
        <v>127</v>
      </c>
    </row>
    <row r="324" spans="1:45" ht="15">
      <c r="A324" s="27" t="s">
        <v>20</v>
      </c>
      <c r="B324" s="17" t="s">
        <v>72</v>
      </c>
      <c r="C324" s="14" t="s">
        <v>73</v>
      </c>
      <c r="D324" s="15" t="s">
        <v>225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104</v>
      </c>
      <c r="C325" s="7" t="s">
        <v>104</v>
      </c>
      <c r="D325" s="105" t="s">
        <v>226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138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5.3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5.23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106</v>
      </c>
      <c r="C330" s="11"/>
      <c r="D330" s="23">
        <v>5.2650000000000006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107</v>
      </c>
      <c r="C331" s="31"/>
      <c r="D331" s="10">
        <v>5.2650000000000006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5.2649999999999997</v>
      </c>
    </row>
    <row r="332" spans="1:45">
      <c r="A332" s="33"/>
      <c r="B332" s="2" t="s">
        <v>108</v>
      </c>
      <c r="C332" s="31"/>
      <c r="D332" s="24">
        <v>4.9497474683057895E-2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50</v>
      </c>
      <c r="C333" s="31"/>
      <c r="D333" s="12">
        <v>9.4012297593652205E-3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33"/>
      <c r="B334" s="2" t="s">
        <v>109</v>
      </c>
      <c r="C334" s="31"/>
      <c r="D334" s="12">
        <v>2.2204460492503131E-16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/>
    </row>
    <row r="335" spans="1:45">
      <c r="A335" s="33"/>
      <c r="B335" s="55" t="s">
        <v>110</v>
      </c>
      <c r="C335" s="56"/>
      <c r="D335" s="54" t="s">
        <v>111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6"/>
    </row>
    <row r="336" spans="1:45">
      <c r="B336" s="34"/>
      <c r="C336" s="19"/>
      <c r="D336" s="29"/>
      <c r="AS336" s="66"/>
    </row>
    <row r="337" spans="1:45" ht="15">
      <c r="B337" s="37" t="s">
        <v>214</v>
      </c>
      <c r="AS337" s="30" t="s">
        <v>127</v>
      </c>
    </row>
    <row r="338" spans="1:45" ht="15">
      <c r="A338" s="27" t="s">
        <v>22</v>
      </c>
      <c r="B338" s="17" t="s">
        <v>72</v>
      </c>
      <c r="C338" s="14" t="s">
        <v>73</v>
      </c>
      <c r="D338" s="15" t="s">
        <v>225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05" t="s">
        <v>226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138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5</v>
      </c>
      <c r="E342" s="10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5</v>
      </c>
      <c r="E343" s="10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106</v>
      </c>
      <c r="C344" s="11"/>
      <c r="D344" s="23">
        <v>5</v>
      </c>
      <c r="E344" s="10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107</v>
      </c>
      <c r="C345" s="31"/>
      <c r="D345" s="10">
        <v>5</v>
      </c>
      <c r="E345" s="10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5</v>
      </c>
    </row>
    <row r="346" spans="1:45">
      <c r="A346" s="33"/>
      <c r="B346" s="2" t="s">
        <v>108</v>
      </c>
      <c r="C346" s="31"/>
      <c r="D346" s="24">
        <v>0</v>
      </c>
      <c r="E346" s="10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50</v>
      </c>
      <c r="C347" s="31"/>
      <c r="D347" s="12">
        <v>0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33"/>
      <c r="B348" s="2" t="s">
        <v>109</v>
      </c>
      <c r="C348" s="31"/>
      <c r="D348" s="12">
        <v>0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33"/>
      <c r="B349" s="55" t="s">
        <v>110</v>
      </c>
      <c r="C349" s="56"/>
      <c r="D349" s="54" t="s">
        <v>111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B350" s="34"/>
      <c r="C350" s="19"/>
      <c r="D350" s="29"/>
      <c r="AS350" s="66"/>
    </row>
    <row r="351" spans="1:45" ht="15">
      <c r="B351" s="37" t="s">
        <v>215</v>
      </c>
      <c r="AS351" s="30" t="s">
        <v>127</v>
      </c>
    </row>
    <row r="352" spans="1:45" ht="15">
      <c r="A352" s="27" t="s">
        <v>26</v>
      </c>
      <c r="B352" s="17" t="s">
        <v>72</v>
      </c>
      <c r="C352" s="14" t="s">
        <v>73</v>
      </c>
      <c r="D352" s="15" t="s">
        <v>225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104</v>
      </c>
      <c r="C353" s="7" t="s">
        <v>104</v>
      </c>
      <c r="D353" s="105" t="s">
        <v>226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138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41">
        <v>70</v>
      </c>
      <c r="E356" s="142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4">
        <v>1</v>
      </c>
    </row>
    <row r="357" spans="1:45">
      <c r="A357" s="33"/>
      <c r="B357" s="18">
        <v>1</v>
      </c>
      <c r="C357" s="7">
        <v>2</v>
      </c>
      <c r="D357" s="145">
        <v>65</v>
      </c>
      <c r="E357" s="142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4">
        <v>21</v>
      </c>
    </row>
    <row r="358" spans="1:45">
      <c r="A358" s="33"/>
      <c r="B358" s="19" t="s">
        <v>106</v>
      </c>
      <c r="C358" s="11"/>
      <c r="D358" s="146">
        <v>67.5</v>
      </c>
      <c r="E358" s="142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4">
        <v>16</v>
      </c>
    </row>
    <row r="359" spans="1:45">
      <c r="A359" s="33"/>
      <c r="B359" s="2" t="s">
        <v>107</v>
      </c>
      <c r="C359" s="31"/>
      <c r="D359" s="147">
        <v>67.5</v>
      </c>
      <c r="E359" s="142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4">
        <v>67.5</v>
      </c>
    </row>
    <row r="360" spans="1:45">
      <c r="A360" s="33"/>
      <c r="B360" s="2" t="s">
        <v>108</v>
      </c>
      <c r="C360" s="31"/>
      <c r="D360" s="147">
        <v>3.5355339059327378</v>
      </c>
      <c r="E360" s="142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4">
        <v>27</v>
      </c>
    </row>
    <row r="361" spans="1:45">
      <c r="A361" s="33"/>
      <c r="B361" s="2" t="s">
        <v>50</v>
      </c>
      <c r="C361" s="31"/>
      <c r="D361" s="12">
        <v>5.2378280087892408E-2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6"/>
    </row>
    <row r="362" spans="1:45">
      <c r="A362" s="33"/>
      <c r="B362" s="2" t="s">
        <v>109</v>
      </c>
      <c r="C362" s="31"/>
      <c r="D362" s="12">
        <v>0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6"/>
    </row>
    <row r="363" spans="1:45">
      <c r="A363" s="33"/>
      <c r="B363" s="55" t="s">
        <v>110</v>
      </c>
      <c r="C363" s="56"/>
      <c r="D363" s="54" t="s">
        <v>111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6"/>
    </row>
    <row r="364" spans="1:45">
      <c r="B364" s="34"/>
      <c r="C364" s="19"/>
      <c r="D364" s="29"/>
      <c r="AS364" s="66"/>
    </row>
    <row r="365" spans="1:45">
      <c r="AS365" s="66"/>
    </row>
    <row r="366" spans="1:45">
      <c r="AS366" s="66"/>
    </row>
    <row r="367" spans="1:45">
      <c r="AS367" s="66"/>
    </row>
    <row r="368" spans="1:45">
      <c r="AS368" s="66"/>
    </row>
    <row r="369" spans="45:45">
      <c r="AS369" s="66"/>
    </row>
    <row r="370" spans="45:45">
      <c r="AS370" s="66"/>
    </row>
    <row r="371" spans="45:45">
      <c r="AS371" s="66"/>
    </row>
    <row r="372" spans="45:45">
      <c r="AS372" s="66"/>
    </row>
    <row r="373" spans="45:45">
      <c r="AS373" s="66"/>
    </row>
    <row r="374" spans="45:45">
      <c r="AS374" s="66"/>
    </row>
    <row r="375" spans="45:45">
      <c r="AS375" s="66"/>
    </row>
    <row r="376" spans="45:45">
      <c r="AS376" s="66"/>
    </row>
    <row r="377" spans="45:45">
      <c r="AS377" s="66"/>
    </row>
    <row r="378" spans="45:45">
      <c r="AS378" s="66"/>
    </row>
    <row r="379" spans="45:45">
      <c r="AS379" s="66"/>
    </row>
    <row r="380" spans="45:45">
      <c r="AS380" s="66"/>
    </row>
    <row r="381" spans="45:45">
      <c r="AS381" s="66"/>
    </row>
    <row r="382" spans="45:45">
      <c r="AS382" s="66"/>
    </row>
    <row r="383" spans="45:45">
      <c r="AS383" s="66"/>
    </row>
    <row r="384" spans="45:45">
      <c r="AS384" s="66"/>
    </row>
    <row r="385" spans="45:45">
      <c r="AS385" s="66"/>
    </row>
    <row r="386" spans="45:45">
      <c r="AS386" s="66"/>
    </row>
    <row r="387" spans="45:45">
      <c r="AS387" s="66"/>
    </row>
    <row r="388" spans="45:45">
      <c r="AS388" s="66"/>
    </row>
    <row r="389" spans="45:45">
      <c r="AS389" s="66"/>
    </row>
    <row r="390" spans="45:45">
      <c r="AS390" s="66"/>
    </row>
    <row r="391" spans="45:45">
      <c r="AS391" s="66"/>
    </row>
    <row r="392" spans="45:45">
      <c r="AS392" s="66"/>
    </row>
    <row r="393" spans="45:45">
      <c r="AS393" s="66"/>
    </row>
    <row r="394" spans="45:45">
      <c r="AS394" s="66"/>
    </row>
    <row r="395" spans="45:45">
      <c r="AS395" s="66"/>
    </row>
    <row r="396" spans="45:45">
      <c r="AS396" s="66"/>
    </row>
    <row r="397" spans="45:45">
      <c r="AS397" s="66"/>
    </row>
    <row r="398" spans="45:45">
      <c r="AS398" s="66"/>
    </row>
    <row r="399" spans="45:45">
      <c r="AS399" s="66"/>
    </row>
    <row r="400" spans="45:45">
      <c r="AS400" s="66"/>
    </row>
    <row r="401" spans="45:45">
      <c r="AS401" s="66"/>
    </row>
    <row r="402" spans="45:45">
      <c r="AS402" s="66"/>
    </row>
    <row r="403" spans="45:45">
      <c r="AS403" s="66"/>
    </row>
    <row r="404" spans="45:45">
      <c r="AS404" s="66"/>
    </row>
    <row r="405" spans="45:45">
      <c r="AS405" s="66"/>
    </row>
    <row r="406" spans="45:45">
      <c r="AS406" s="66"/>
    </row>
    <row r="407" spans="45:45">
      <c r="AS407" s="66"/>
    </row>
    <row r="408" spans="45:45">
      <c r="AS408" s="66"/>
    </row>
    <row r="409" spans="45:45">
      <c r="AS409" s="66"/>
    </row>
    <row r="410" spans="45:45">
      <c r="AS410" s="66"/>
    </row>
    <row r="411" spans="45:45">
      <c r="AS411" s="66"/>
    </row>
    <row r="412" spans="45:45">
      <c r="AS412" s="66"/>
    </row>
    <row r="413" spans="45:45">
      <c r="AS413" s="66"/>
    </row>
    <row r="414" spans="45:45">
      <c r="AS414" s="66"/>
    </row>
    <row r="415" spans="45:45">
      <c r="AS415" s="66"/>
    </row>
    <row r="416" spans="45:45">
      <c r="AS416" s="66"/>
    </row>
    <row r="417" spans="45:45">
      <c r="AS417" s="67"/>
    </row>
    <row r="418" spans="45:45">
      <c r="AS418" s="68"/>
    </row>
    <row r="419" spans="45:45">
      <c r="AS419" s="68"/>
    </row>
    <row r="420" spans="45:45">
      <c r="AS420" s="68"/>
    </row>
    <row r="421" spans="45:45">
      <c r="AS421" s="68"/>
    </row>
    <row r="422" spans="45:45">
      <c r="AS422" s="68"/>
    </row>
    <row r="423" spans="45:45">
      <c r="AS423" s="68"/>
    </row>
    <row r="424" spans="45:45">
      <c r="AS424" s="68"/>
    </row>
    <row r="425" spans="45:45">
      <c r="AS425" s="68"/>
    </row>
    <row r="426" spans="45:45">
      <c r="AS426" s="68"/>
    </row>
    <row r="427" spans="45:45">
      <c r="AS427" s="68"/>
    </row>
    <row r="428" spans="45:45">
      <c r="AS428" s="68"/>
    </row>
    <row r="429" spans="45:45">
      <c r="AS429" s="68"/>
    </row>
    <row r="430" spans="45:45">
      <c r="AS430" s="68"/>
    </row>
    <row r="431" spans="45:45">
      <c r="AS431" s="68"/>
    </row>
    <row r="432" spans="45:45">
      <c r="AS432" s="68"/>
    </row>
    <row r="433" spans="45:45">
      <c r="AS433" s="68"/>
    </row>
    <row r="434" spans="45:45">
      <c r="AS434" s="68"/>
    </row>
    <row r="435" spans="45:45">
      <c r="AS435" s="68"/>
    </row>
    <row r="436" spans="45:45">
      <c r="AS436" s="68"/>
    </row>
    <row r="437" spans="45:45">
      <c r="AS437" s="68"/>
    </row>
    <row r="438" spans="45:45">
      <c r="AS438" s="68"/>
    </row>
    <row r="439" spans="45:45">
      <c r="AS439" s="68"/>
    </row>
    <row r="440" spans="45:45">
      <c r="AS440" s="68"/>
    </row>
    <row r="441" spans="45:45">
      <c r="AS441" s="68"/>
    </row>
    <row r="442" spans="45:45">
      <c r="AS442" s="68"/>
    </row>
    <row r="443" spans="45:45">
      <c r="AS443" s="68"/>
    </row>
    <row r="444" spans="45:45">
      <c r="AS444" s="68"/>
    </row>
    <row r="445" spans="45:45">
      <c r="AS445" s="68"/>
    </row>
    <row r="446" spans="45:45">
      <c r="AS446" s="68"/>
    </row>
    <row r="447" spans="45:45">
      <c r="AS447" s="68"/>
    </row>
    <row r="448" spans="45:45">
      <c r="AS448" s="68"/>
    </row>
    <row r="449" spans="45:45">
      <c r="AS449" s="68"/>
    </row>
    <row r="450" spans="45:45">
      <c r="AS450" s="68"/>
    </row>
    <row r="451" spans="45:45">
      <c r="AS451" s="6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D2:D14 D16:D28 D30:D42 D44:D56 D58:D70 D72:D84 D86:D98 D100:D112 D114:D126 D128:D140 D142:D154 D156:D168 D170:D182 D184:D196 D198:D210 D212:D224 D226:D238 D240:D252 D254:D266 D268:D280 D282:D294 D296:D308 D310:D322 D324:D336 D338:D350 D352:D364">
    <cfRule type="expression" dxfId="109" priority="569" stopIfTrue="1">
      <formula>AND(ISBLANK(INDIRECT(Anlyt_LabRefLastCol)),ISBLANK(INDIRECT(Anlyt_LabRefThisCol)))</formula>
    </cfRule>
    <cfRule type="expression" dxfId="108" priority="57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">
    <cfRule type="expression" dxfId="107" priority="571">
      <formula>AND($B6&lt;&gt;$B5,NOT(ISBLANK(INDIRECT(Anlyt_LabRefThisCol))))</formula>
    </cfRule>
  </conditionalFormatting>
  <conditionalFormatting sqref="C12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16:C21 C27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26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30:C35 C41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40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44:C49 C55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54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58:C63 C69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8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72:C77 C8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8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86:C91 C9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9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100:C105 C11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11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114:C119 C12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12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128:C133 C13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13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142:C147 C15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15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56:C161 C16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6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70:C175 C18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8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84:C189 C19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9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98:C203 C20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20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212:C217 C22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22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226:C231 C23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23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40:C245 C25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5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54:C259 C26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6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68:C273 C27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7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82:C287 C29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9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96:C301 C30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30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10:C315 C32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2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24:C329 C33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3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38:C343 C34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4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2:C357 C36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6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44" zoomScaleNormal="144" workbookViewId="0">
      <selection activeCell="D3" sqref="D3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8">
      <c r="B1" s="37" t="s">
        <v>217</v>
      </c>
      <c r="AS1" s="30" t="s">
        <v>127</v>
      </c>
    </row>
    <row r="2" spans="1:46" ht="18">
      <c r="A2" s="27" t="s">
        <v>216</v>
      </c>
      <c r="B2" s="17" t="s">
        <v>72</v>
      </c>
      <c r="C2" s="14" t="s">
        <v>73</v>
      </c>
      <c r="D2" s="15" t="s">
        <v>225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66" t="s">
        <v>226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139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12.94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12.920000000000002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24</v>
      </c>
    </row>
    <row r="8" spans="1:46">
      <c r="A8" s="33"/>
      <c r="B8" s="19" t="s">
        <v>106</v>
      </c>
      <c r="C8" s="11"/>
      <c r="D8" s="23">
        <v>12.93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107</v>
      </c>
      <c r="C9" s="31"/>
      <c r="D9" s="10">
        <v>12.93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12.93</v>
      </c>
      <c r="AT9" s="30"/>
    </row>
    <row r="10" spans="1:46">
      <c r="A10" s="33"/>
      <c r="B10" s="2" t="s">
        <v>108</v>
      </c>
      <c r="C10" s="31"/>
      <c r="D10" s="24">
        <v>1.4142135623729393E-2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30</v>
      </c>
    </row>
    <row r="11" spans="1:46">
      <c r="A11" s="33"/>
      <c r="B11" s="2" t="s">
        <v>50</v>
      </c>
      <c r="C11" s="31"/>
      <c r="D11" s="12">
        <v>1.0937459879141061E-3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>
      <c r="AS15" s="66"/>
    </row>
    <row r="16" spans="1:46">
      <c r="AS16" s="66"/>
    </row>
    <row r="17" spans="45:45">
      <c r="AS17" s="66"/>
    </row>
    <row r="18" spans="45:45">
      <c r="AS18" s="66"/>
    </row>
    <row r="19" spans="45:45">
      <c r="AS19" s="66"/>
    </row>
    <row r="20" spans="45:45">
      <c r="AS20" s="66"/>
    </row>
    <row r="21" spans="45:45">
      <c r="AS21" s="66"/>
    </row>
    <row r="22" spans="45:45">
      <c r="AS22" s="66"/>
    </row>
    <row r="23" spans="45:45">
      <c r="AS23" s="66"/>
    </row>
    <row r="24" spans="45:45">
      <c r="AS24" s="66"/>
    </row>
    <row r="25" spans="45:45">
      <c r="AS25" s="66"/>
    </row>
    <row r="26" spans="45:45">
      <c r="AS26" s="66"/>
    </row>
    <row r="27" spans="45:45">
      <c r="AS27" s="66"/>
    </row>
    <row r="28" spans="45:45">
      <c r="AS28" s="66"/>
    </row>
    <row r="29" spans="45:45">
      <c r="AS29" s="66"/>
    </row>
    <row r="30" spans="45:45">
      <c r="AS30" s="66"/>
    </row>
    <row r="31" spans="45:45">
      <c r="AS31" s="66"/>
    </row>
    <row r="32" spans="45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8"/>
  <sheetViews>
    <sheetView workbookViewId="0"/>
  </sheetViews>
  <sheetFormatPr defaultRowHeight="12.75"/>
  <cols>
    <col min="1" max="1" width="9.140625" style="3"/>
    <col min="2" max="2" width="16.7109375" style="84" customWidth="1"/>
    <col min="3" max="3" width="88.7109375" style="3" customWidth="1"/>
    <col min="4" max="16384" width="9.140625" style="3"/>
  </cols>
  <sheetData>
    <row r="1" spans="2:10" ht="23.25" customHeight="1">
      <c r="B1" s="82" t="s">
        <v>223</v>
      </c>
      <c r="C1" s="40"/>
    </row>
    <row r="2" spans="2:10" ht="27.95" customHeight="1">
      <c r="B2" s="83" t="s">
        <v>81</v>
      </c>
      <c r="C2" s="50" t="s">
        <v>82</v>
      </c>
    </row>
    <row r="3" spans="2:10" ht="15" customHeight="1">
      <c r="B3" s="79"/>
      <c r="C3" s="51" t="s">
        <v>83</v>
      </c>
    </row>
    <row r="4" spans="2:10" ht="15" customHeight="1">
      <c r="B4" s="80"/>
      <c r="C4" s="52" t="s">
        <v>84</v>
      </c>
    </row>
    <row r="5" spans="2:10" ht="15" customHeight="1">
      <c r="B5" s="80"/>
      <c r="C5" s="52" t="s">
        <v>145</v>
      </c>
    </row>
    <row r="6" spans="2:10" ht="15" customHeight="1">
      <c r="B6" s="80"/>
      <c r="C6" s="52" t="s">
        <v>146</v>
      </c>
    </row>
    <row r="7" spans="2:10" ht="15" customHeight="1">
      <c r="B7" s="80"/>
      <c r="C7" s="52" t="s">
        <v>85</v>
      </c>
    </row>
    <row r="8" spans="2:10" ht="15" customHeight="1">
      <c r="B8" s="80"/>
      <c r="C8" s="52" t="s">
        <v>147</v>
      </c>
    </row>
    <row r="9" spans="2:10" ht="15" customHeight="1">
      <c r="B9" s="80"/>
      <c r="C9" s="52" t="s">
        <v>148</v>
      </c>
      <c r="D9" s="4"/>
      <c r="E9" s="4"/>
      <c r="G9" s="4"/>
      <c r="H9" s="4"/>
      <c r="I9" s="4"/>
      <c r="J9" s="4"/>
    </row>
    <row r="10" spans="2:10" ht="15" customHeight="1">
      <c r="B10" s="80"/>
      <c r="C10" s="52" t="s">
        <v>149</v>
      </c>
      <c r="D10" s="4"/>
      <c r="E10" s="4"/>
      <c r="G10" s="4"/>
      <c r="H10" s="4"/>
      <c r="I10" s="4"/>
      <c r="J10" s="4"/>
    </row>
    <row r="11" spans="2:10" ht="15" customHeight="1">
      <c r="B11" s="80"/>
      <c r="C11" s="52" t="s">
        <v>150</v>
      </c>
    </row>
    <row r="12" spans="2:10" ht="15" customHeight="1">
      <c r="B12" s="80"/>
      <c r="C12" s="52" t="s">
        <v>86</v>
      </c>
    </row>
    <row r="13" spans="2:10" ht="15" customHeight="1">
      <c r="B13" s="80"/>
      <c r="C13" s="52" t="s">
        <v>151</v>
      </c>
    </row>
    <row r="14" spans="2:10" ht="15" customHeight="1">
      <c r="B14" s="80"/>
      <c r="C14" s="52" t="s">
        <v>152</v>
      </c>
    </row>
    <row r="15" spans="2:10" ht="15" customHeight="1">
      <c r="B15" s="80"/>
      <c r="C15" s="52" t="s">
        <v>153</v>
      </c>
    </row>
    <row r="16" spans="2:10" ht="15" customHeight="1">
      <c r="B16" s="80"/>
      <c r="C16" s="52" t="s">
        <v>154</v>
      </c>
    </row>
    <row r="17" spans="2:3" ht="15" customHeight="1">
      <c r="B17" s="80"/>
      <c r="C17" s="52" t="s">
        <v>155</v>
      </c>
    </row>
    <row r="18" spans="2:3" ht="15" customHeight="1">
      <c r="B18" s="81"/>
      <c r="C18" s="53" t="s">
        <v>156</v>
      </c>
    </row>
  </sheetData>
  <conditionalFormatting sqref="B4:C18">
    <cfRule type="expression" dxfId="20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176" t="s">
        <v>221</v>
      </c>
      <c r="C1" s="176"/>
      <c r="D1" s="176"/>
      <c r="E1" s="176"/>
      <c r="F1" s="176"/>
      <c r="G1" s="176"/>
      <c r="H1" s="176"/>
      <c r="I1" s="88"/>
    </row>
    <row r="2" spans="1:9" ht="15.75" customHeight="1">
      <c r="B2" s="174" t="s">
        <v>2</v>
      </c>
      <c r="C2" s="89" t="s">
        <v>32</v>
      </c>
      <c r="D2" s="172" t="s">
        <v>222</v>
      </c>
      <c r="E2" s="170" t="s">
        <v>57</v>
      </c>
      <c r="F2" s="171"/>
      <c r="G2" s="170" t="s">
        <v>58</v>
      </c>
      <c r="H2" s="171"/>
      <c r="I2" s="96"/>
    </row>
    <row r="3" spans="1:9" ht="12.75">
      <c r="B3" s="175"/>
      <c r="C3" s="87" t="s">
        <v>28</v>
      </c>
      <c r="D3" s="173"/>
      <c r="E3" s="122" t="s">
        <v>34</v>
      </c>
      <c r="F3" s="49" t="s">
        <v>35</v>
      </c>
      <c r="G3" s="122" t="s">
        <v>34</v>
      </c>
      <c r="H3" s="49" t="s">
        <v>35</v>
      </c>
      <c r="I3" s="97"/>
    </row>
    <row r="4" spans="1:9" ht="15.75" customHeight="1">
      <c r="A4" s="36"/>
      <c r="B4" s="158" t="s">
        <v>91</v>
      </c>
      <c r="C4" s="109"/>
      <c r="D4" s="26"/>
      <c r="E4" s="109"/>
      <c r="F4" s="109"/>
      <c r="G4" s="109"/>
      <c r="H4" s="157"/>
      <c r="I4" s="98"/>
    </row>
    <row r="5" spans="1:9" ht="15.75" customHeight="1">
      <c r="A5" s="36"/>
      <c r="B5" s="161" t="s">
        <v>168</v>
      </c>
      <c r="C5" s="162">
        <v>12.057892857142857</v>
      </c>
      <c r="D5" s="163">
        <v>0.31136848570804104</v>
      </c>
      <c r="E5" s="164">
        <v>11.882876995876716</v>
      </c>
      <c r="F5" s="165">
        <v>12.232908718408998</v>
      </c>
      <c r="G5" s="164">
        <v>11.866678907343932</v>
      </c>
      <c r="H5" s="165">
        <v>12.249106806941782</v>
      </c>
      <c r="I5" s="98"/>
    </row>
    <row r="7" spans="1:9" ht="15.75" customHeight="1">
      <c r="A7"/>
      <c r="B7"/>
      <c r="C7"/>
      <c r="D7"/>
      <c r="E7"/>
      <c r="F7"/>
      <c r="G7"/>
      <c r="H7"/>
    </row>
    <row r="8" spans="1:9" ht="15.75" customHeight="1">
      <c r="A8"/>
      <c r="B8"/>
      <c r="C8"/>
      <c r="D8"/>
      <c r="E8"/>
      <c r="F8"/>
      <c r="G8"/>
      <c r="H8"/>
    </row>
  </sheetData>
  <dataConsolidate/>
  <mergeCells count="5">
    <mergeCell ref="G2:H2"/>
    <mergeCell ref="D2:D3"/>
    <mergeCell ref="B2:B3"/>
    <mergeCell ref="B1:H1"/>
    <mergeCell ref="E2:F2"/>
  </mergeCells>
  <conditionalFormatting sqref="C5:H5 A4:H4 A5">
    <cfRule type="expression" dxfId="202" priority="4">
      <formula>IF(CertVal_IsBlnkRow*CertVal_IsBlnkRowNext=1,TRUE,FALSE)</formula>
    </cfRule>
  </conditionalFormatting>
  <conditionalFormatting sqref="B4:B5">
    <cfRule type="expression" dxfId="201" priority="1">
      <formula>IF(CertVal_IsBlnkRow*CertVal_IsBlnkRowNext=1,TRUE,FALSE)</formula>
    </cfRule>
  </conditionalFormatting>
  <hyperlinks>
    <hyperlink ref="B5" location="'IRC'!$A$54" display="'IRC'!$A$5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220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3" t="s">
        <v>27</v>
      </c>
      <c r="D2" s="45" t="s">
        <v>28</v>
      </c>
      <c r="E2" s="93" t="s">
        <v>2</v>
      </c>
      <c r="F2" s="44" t="s">
        <v>27</v>
      </c>
      <c r="G2" s="94" t="s">
        <v>28</v>
      </c>
      <c r="H2" s="95" t="s">
        <v>2</v>
      </c>
      <c r="I2" s="44" t="s">
        <v>27</v>
      </c>
      <c r="J2" s="94" t="s">
        <v>28</v>
      </c>
      <c r="K2" s="90"/>
    </row>
    <row r="3" spans="1:11" ht="15.75" customHeight="1">
      <c r="A3" s="91"/>
      <c r="B3" s="111" t="s">
        <v>91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91"/>
      <c r="B4" s="116" t="s">
        <v>71</v>
      </c>
      <c r="C4" s="108" t="s">
        <v>1</v>
      </c>
      <c r="D4" s="42">
        <v>12.025</v>
      </c>
      <c r="E4" s="116" t="s">
        <v>30</v>
      </c>
      <c r="F4" s="108" t="s">
        <v>1</v>
      </c>
      <c r="G4" s="115">
        <v>7.0000000000000007E-2</v>
      </c>
      <c r="H4" s="46" t="s">
        <v>218</v>
      </c>
      <c r="I4" s="108" t="s">
        <v>218</v>
      </c>
      <c r="J4" s="47" t="s">
        <v>218</v>
      </c>
    </row>
    <row r="5" spans="1:11" ht="15.75" customHeight="1">
      <c r="A5" s="91"/>
      <c r="B5" s="111" t="s">
        <v>92</v>
      </c>
      <c r="C5" s="110"/>
      <c r="D5" s="112"/>
      <c r="E5" s="110"/>
      <c r="F5" s="110"/>
      <c r="G5" s="113"/>
      <c r="H5" s="110"/>
      <c r="I5" s="110"/>
      <c r="J5" s="114"/>
    </row>
    <row r="6" spans="1:11" ht="15.75" customHeight="1">
      <c r="A6" s="91"/>
      <c r="B6" s="116" t="s">
        <v>93</v>
      </c>
      <c r="C6" s="108" t="s">
        <v>1</v>
      </c>
      <c r="D6" s="42">
        <v>12.25</v>
      </c>
      <c r="E6" s="41" t="s">
        <v>218</v>
      </c>
      <c r="F6" s="108" t="s">
        <v>218</v>
      </c>
      <c r="G6" s="48" t="s">
        <v>218</v>
      </c>
      <c r="H6" s="46" t="s">
        <v>218</v>
      </c>
      <c r="I6" s="108" t="s">
        <v>218</v>
      </c>
      <c r="J6" s="47" t="s">
        <v>218</v>
      </c>
    </row>
    <row r="7" spans="1:11" ht="15.75" customHeight="1">
      <c r="A7" s="91"/>
      <c r="B7" s="111" t="s">
        <v>95</v>
      </c>
      <c r="C7" s="110"/>
      <c r="D7" s="112"/>
      <c r="E7" s="110"/>
      <c r="F7" s="110"/>
      <c r="G7" s="113"/>
      <c r="H7" s="110"/>
      <c r="I7" s="110"/>
      <c r="J7" s="114"/>
    </row>
    <row r="8" spans="1:11" ht="15.75" customHeight="1">
      <c r="A8" s="91"/>
      <c r="B8" s="116" t="s">
        <v>96</v>
      </c>
      <c r="C8" s="108" t="s">
        <v>1</v>
      </c>
      <c r="D8" s="42">
        <v>83.8</v>
      </c>
      <c r="E8" s="116" t="s">
        <v>157</v>
      </c>
      <c r="F8" s="108" t="s">
        <v>1</v>
      </c>
      <c r="G8" s="115">
        <v>0.34</v>
      </c>
      <c r="H8" s="46" t="s">
        <v>218</v>
      </c>
      <c r="I8" s="108" t="s">
        <v>218</v>
      </c>
      <c r="J8" s="47" t="s">
        <v>218</v>
      </c>
    </row>
    <row r="9" spans="1:11" ht="15.75" customHeight="1">
      <c r="A9" s="91"/>
      <c r="B9" s="116" t="s">
        <v>97</v>
      </c>
      <c r="C9" s="108" t="s">
        <v>1</v>
      </c>
      <c r="D9" s="42">
        <v>13.1</v>
      </c>
      <c r="E9" s="116" t="s">
        <v>98</v>
      </c>
      <c r="F9" s="108" t="s">
        <v>1</v>
      </c>
      <c r="G9" s="117">
        <v>2.79</v>
      </c>
      <c r="H9" s="46" t="s">
        <v>218</v>
      </c>
      <c r="I9" s="108" t="s">
        <v>218</v>
      </c>
      <c r="J9" s="47" t="s">
        <v>218</v>
      </c>
    </row>
    <row r="10" spans="1:11" ht="15.75" customHeight="1">
      <c r="A10" s="91"/>
      <c r="B10" s="111" t="s">
        <v>99</v>
      </c>
      <c r="C10" s="110"/>
      <c r="D10" s="112"/>
      <c r="E10" s="110"/>
      <c r="F10" s="110"/>
      <c r="G10" s="113"/>
      <c r="H10" s="110"/>
      <c r="I10" s="110"/>
      <c r="J10" s="114"/>
    </row>
    <row r="11" spans="1:11" ht="15.75" customHeight="1">
      <c r="A11" s="91"/>
      <c r="B11" s="116" t="s">
        <v>158</v>
      </c>
      <c r="C11" s="108" t="s">
        <v>1</v>
      </c>
      <c r="D11" s="42">
        <v>13.45</v>
      </c>
      <c r="E11" s="116" t="s">
        <v>69</v>
      </c>
      <c r="F11" s="108" t="s">
        <v>1</v>
      </c>
      <c r="G11" s="117">
        <v>2.0950000000000002</v>
      </c>
      <c r="H11" s="118" t="s">
        <v>159</v>
      </c>
      <c r="I11" s="108" t="s">
        <v>1</v>
      </c>
      <c r="J11" s="115">
        <v>0.19</v>
      </c>
    </row>
    <row r="12" spans="1:11" ht="15.75" customHeight="1">
      <c r="A12" s="91"/>
      <c r="B12" s="116" t="s">
        <v>68</v>
      </c>
      <c r="C12" s="108" t="s">
        <v>3</v>
      </c>
      <c r="D12" s="119">
        <v>1050</v>
      </c>
      <c r="E12" s="116" t="s">
        <v>70</v>
      </c>
      <c r="F12" s="108" t="s">
        <v>1</v>
      </c>
      <c r="G12" s="115">
        <v>0.06</v>
      </c>
      <c r="H12" s="118" t="s">
        <v>160</v>
      </c>
      <c r="I12" s="108" t="s">
        <v>1</v>
      </c>
      <c r="J12" s="115">
        <v>0.72950000000000004</v>
      </c>
    </row>
    <row r="13" spans="1:11" ht="15.75" customHeight="1">
      <c r="A13" s="91"/>
      <c r="B13" s="116" t="s">
        <v>65</v>
      </c>
      <c r="C13" s="108" t="s">
        <v>1</v>
      </c>
      <c r="D13" s="42">
        <v>3.3149999999999999</v>
      </c>
      <c r="E13" s="116" t="s">
        <v>161</v>
      </c>
      <c r="F13" s="108" t="s">
        <v>1</v>
      </c>
      <c r="G13" s="117">
        <v>2.46</v>
      </c>
      <c r="H13" s="118" t="s">
        <v>162</v>
      </c>
      <c r="I13" s="108" t="s">
        <v>3</v>
      </c>
      <c r="J13" s="47">
        <v>165</v>
      </c>
    </row>
    <row r="14" spans="1:11" ht="15.75" customHeight="1">
      <c r="A14" s="91"/>
      <c r="B14" s="116" t="s">
        <v>163</v>
      </c>
      <c r="C14" s="108" t="s">
        <v>1</v>
      </c>
      <c r="D14" s="42">
        <v>4.96</v>
      </c>
      <c r="E14" s="116" t="s">
        <v>164</v>
      </c>
      <c r="F14" s="108" t="s">
        <v>1</v>
      </c>
      <c r="G14" s="115">
        <v>0.214</v>
      </c>
      <c r="H14" s="46" t="s">
        <v>218</v>
      </c>
      <c r="I14" s="108" t="s">
        <v>218</v>
      </c>
      <c r="J14" s="47" t="s">
        <v>218</v>
      </c>
    </row>
    <row r="15" spans="1:11" ht="15.75" customHeight="1">
      <c r="A15" s="91"/>
      <c r="B15" s="116" t="s">
        <v>165</v>
      </c>
      <c r="C15" s="108" t="s">
        <v>1</v>
      </c>
      <c r="D15" s="42">
        <v>3.4155000000000002</v>
      </c>
      <c r="E15" s="116" t="s">
        <v>166</v>
      </c>
      <c r="F15" s="108" t="s">
        <v>1</v>
      </c>
      <c r="G15" s="117">
        <v>55.76</v>
      </c>
      <c r="H15" s="46" t="s">
        <v>218</v>
      </c>
      <c r="I15" s="108" t="s">
        <v>218</v>
      </c>
      <c r="J15" s="47" t="s">
        <v>218</v>
      </c>
    </row>
    <row r="16" spans="1:11" ht="15.75" customHeight="1">
      <c r="A16" s="91"/>
      <c r="B16" s="111" t="s">
        <v>100</v>
      </c>
      <c r="C16" s="110"/>
      <c r="D16" s="112"/>
      <c r="E16" s="110"/>
      <c r="F16" s="110"/>
      <c r="G16" s="113"/>
      <c r="H16" s="110"/>
      <c r="I16" s="110"/>
      <c r="J16" s="114"/>
    </row>
    <row r="17" spans="1:10" ht="15.75" customHeight="1">
      <c r="A17" s="91"/>
      <c r="B17" s="116" t="s">
        <v>4</v>
      </c>
      <c r="C17" s="108" t="s">
        <v>3</v>
      </c>
      <c r="D17" s="120">
        <v>0.85</v>
      </c>
      <c r="E17" s="116" t="s">
        <v>5</v>
      </c>
      <c r="F17" s="108" t="s">
        <v>3</v>
      </c>
      <c r="G17" s="117">
        <v>4.9850000000000003</v>
      </c>
      <c r="H17" s="118" t="s">
        <v>6</v>
      </c>
      <c r="I17" s="108" t="s">
        <v>3</v>
      </c>
      <c r="J17" s="117">
        <v>0.45</v>
      </c>
    </row>
    <row r="18" spans="1:10" ht="15.75" customHeight="1">
      <c r="A18" s="91"/>
      <c r="B18" s="116" t="s">
        <v>7</v>
      </c>
      <c r="C18" s="108" t="s">
        <v>3</v>
      </c>
      <c r="D18" s="121">
        <v>21.8</v>
      </c>
      <c r="E18" s="116" t="s">
        <v>8</v>
      </c>
      <c r="F18" s="108" t="s">
        <v>3</v>
      </c>
      <c r="G18" s="117">
        <v>7.0149999999999997</v>
      </c>
      <c r="H18" s="118" t="s">
        <v>9</v>
      </c>
      <c r="I18" s="108" t="s">
        <v>3</v>
      </c>
      <c r="J18" s="48">
        <v>11.45</v>
      </c>
    </row>
    <row r="19" spans="1:10" ht="15.75" customHeight="1">
      <c r="A19" s="91"/>
      <c r="B19" s="116" t="s">
        <v>10</v>
      </c>
      <c r="C19" s="108" t="s">
        <v>3</v>
      </c>
      <c r="D19" s="119">
        <v>999</v>
      </c>
      <c r="E19" s="116" t="s">
        <v>13</v>
      </c>
      <c r="F19" s="108" t="s">
        <v>3</v>
      </c>
      <c r="G19" s="48">
        <v>37.25</v>
      </c>
      <c r="H19" s="118" t="s">
        <v>11</v>
      </c>
      <c r="I19" s="108" t="s">
        <v>3</v>
      </c>
      <c r="J19" s="117">
        <v>5.95</v>
      </c>
    </row>
    <row r="20" spans="1:10" ht="15.75" customHeight="1">
      <c r="A20" s="91"/>
      <c r="B20" s="116" t="s">
        <v>12</v>
      </c>
      <c r="C20" s="108" t="s">
        <v>3</v>
      </c>
      <c r="D20" s="42">
        <v>0.37</v>
      </c>
      <c r="E20" s="116" t="s">
        <v>17</v>
      </c>
      <c r="F20" s="108" t="s">
        <v>3</v>
      </c>
      <c r="G20" s="117">
        <v>7.9</v>
      </c>
      <c r="H20" s="118" t="s">
        <v>18</v>
      </c>
      <c r="I20" s="108" t="s">
        <v>3</v>
      </c>
      <c r="J20" s="48">
        <v>18.8</v>
      </c>
    </row>
    <row r="21" spans="1:10" ht="15.75" customHeight="1">
      <c r="A21" s="91"/>
      <c r="B21" s="116" t="s">
        <v>14</v>
      </c>
      <c r="C21" s="108" t="s">
        <v>3</v>
      </c>
      <c r="D21" s="42" t="s">
        <v>66</v>
      </c>
      <c r="E21" s="116" t="s">
        <v>19</v>
      </c>
      <c r="F21" s="108" t="s">
        <v>3</v>
      </c>
      <c r="G21" s="48">
        <v>30.2</v>
      </c>
      <c r="H21" s="118" t="s">
        <v>31</v>
      </c>
      <c r="I21" s="108" t="s">
        <v>3</v>
      </c>
      <c r="J21" s="47" t="s">
        <v>60</v>
      </c>
    </row>
    <row r="22" spans="1:10" ht="15.75" customHeight="1">
      <c r="A22" s="91"/>
      <c r="B22" s="116" t="s">
        <v>15</v>
      </c>
      <c r="C22" s="108" t="s">
        <v>3</v>
      </c>
      <c r="D22" s="119">
        <v>69.55</v>
      </c>
      <c r="E22" s="116" t="s">
        <v>21</v>
      </c>
      <c r="F22" s="108" t="s">
        <v>3</v>
      </c>
      <c r="G22" s="47">
        <v>51</v>
      </c>
      <c r="H22" s="118" t="s">
        <v>20</v>
      </c>
      <c r="I22" s="108" t="s">
        <v>3</v>
      </c>
      <c r="J22" s="117">
        <v>5.2649999999999997</v>
      </c>
    </row>
    <row r="23" spans="1:10" ht="15.75" customHeight="1">
      <c r="A23" s="91"/>
      <c r="B23" s="116" t="s">
        <v>16</v>
      </c>
      <c r="C23" s="108" t="s">
        <v>3</v>
      </c>
      <c r="D23" s="121">
        <v>13.15</v>
      </c>
      <c r="E23" s="116" t="s">
        <v>23</v>
      </c>
      <c r="F23" s="108" t="s">
        <v>3</v>
      </c>
      <c r="G23" s="48">
        <v>19</v>
      </c>
      <c r="H23" s="118" t="s">
        <v>22</v>
      </c>
      <c r="I23" s="108" t="s">
        <v>3</v>
      </c>
      <c r="J23" s="117">
        <v>5</v>
      </c>
    </row>
    <row r="24" spans="1:10" ht="15.75" customHeight="1">
      <c r="A24" s="91"/>
      <c r="B24" s="116" t="s">
        <v>0</v>
      </c>
      <c r="C24" s="108" t="s">
        <v>3</v>
      </c>
      <c r="D24" s="121">
        <v>48</v>
      </c>
      <c r="E24" s="116" t="s">
        <v>25</v>
      </c>
      <c r="F24" s="108" t="s">
        <v>3</v>
      </c>
      <c r="G24" s="117">
        <v>8.6150000000000002</v>
      </c>
      <c r="H24" s="118" t="s">
        <v>26</v>
      </c>
      <c r="I24" s="108" t="s">
        <v>3</v>
      </c>
      <c r="J24" s="47">
        <v>67.5</v>
      </c>
    </row>
    <row r="25" spans="1:10" ht="15.75" customHeight="1">
      <c r="A25" s="91"/>
      <c r="B25" s="116" t="s">
        <v>24</v>
      </c>
      <c r="C25" s="108" t="s">
        <v>3</v>
      </c>
      <c r="D25" s="42">
        <v>1.1850000000000001</v>
      </c>
      <c r="E25" s="116" t="s">
        <v>29</v>
      </c>
      <c r="F25" s="108" t="s">
        <v>3</v>
      </c>
      <c r="G25" s="48" t="s">
        <v>67</v>
      </c>
      <c r="H25" s="46" t="s">
        <v>218</v>
      </c>
      <c r="I25" s="108" t="s">
        <v>218</v>
      </c>
      <c r="J25" s="47" t="s">
        <v>218</v>
      </c>
    </row>
    <row r="26" spans="1:10" ht="15.75" customHeight="1">
      <c r="A26" s="91"/>
      <c r="B26" s="111" t="s">
        <v>101</v>
      </c>
      <c r="C26" s="110"/>
      <c r="D26" s="112"/>
      <c r="E26" s="110"/>
      <c r="F26" s="110"/>
      <c r="G26" s="113"/>
      <c r="H26" s="110"/>
      <c r="I26" s="110"/>
      <c r="J26" s="114"/>
    </row>
    <row r="27" spans="1:10" ht="15.75" customHeight="1">
      <c r="A27" s="91"/>
      <c r="B27" s="125" t="s">
        <v>167</v>
      </c>
      <c r="C27" s="126" t="s">
        <v>1</v>
      </c>
      <c r="D27" s="127">
        <v>12.93</v>
      </c>
      <c r="E27" s="128" t="s">
        <v>218</v>
      </c>
      <c r="F27" s="126" t="s">
        <v>218</v>
      </c>
      <c r="G27" s="129" t="s">
        <v>218</v>
      </c>
      <c r="H27" s="130" t="s">
        <v>218</v>
      </c>
      <c r="I27" s="126" t="s">
        <v>218</v>
      </c>
      <c r="J27" s="131" t="s">
        <v>218</v>
      </c>
    </row>
  </sheetData>
  <conditionalFormatting sqref="C3:C27 F3:F27 I3:I27">
    <cfRule type="expression" dxfId="200" priority="2">
      <formula>IndVal_LimitValDiffUOM</formula>
    </cfRule>
  </conditionalFormatting>
  <conditionalFormatting sqref="B3:J27">
    <cfRule type="expression" dxfId="199" priority="1">
      <formula>IF(IndVal_IsBlnkRow*IndVal_IsBlnkRowNext=1,TRUE,FALSE)</formula>
    </cfRule>
  </conditionalFormatting>
  <hyperlinks>
    <hyperlink ref="B4" location="'IRC'!$A$1" display="'IRC'!$A$1"/>
    <hyperlink ref="E4" location="'IRC'!$A$42" display="'IRC'!$A$42"/>
    <hyperlink ref="B6" location="'Coulometry'!$A$1" display="'Coulometry'!$A$1"/>
    <hyperlink ref="B8" location="'PROX'!$A$1" display="'PROX'!$A$1"/>
    <hyperlink ref="E8" location="'PROX'!$A$50" display="'PROX'!$A$50"/>
    <hyperlink ref="B9" location="'PROX'!$A$14" display="'PROX'!$A$14"/>
    <hyperlink ref="E9" location="'PROX'!$A$63" display="'PROX'!$A$63"/>
    <hyperlink ref="B11" location="'Fusion XRF'!$A$1" display="'Fusion XRF'!$A$1"/>
    <hyperlink ref="E11" location="'Fusion XRF'!$A$94" display="'Fusion XRF'!$A$94"/>
    <hyperlink ref="H11" location="'Fusion XRF'!$A$164" display="'Fusion XRF'!$A$164"/>
    <hyperlink ref="B12" location="'Fusion XRF'!$A$15" display="'Fusion XRF'!$A$15"/>
    <hyperlink ref="E12" location="'Fusion XRF'!$A$108" display="'Fusion XRF'!$A$108"/>
    <hyperlink ref="H12" location="'Fusion XRF'!$A$178" display="'Fusion XRF'!$A$178"/>
    <hyperlink ref="B13" location="'Fusion XRF'!$A$52" display="'Fusion XRF'!$A$52"/>
    <hyperlink ref="E13" location="'Fusion XRF'!$A$122" display="'Fusion XRF'!$A$122"/>
    <hyperlink ref="H13" location="'Fusion XRF'!$A$192" display="'Fusion XRF'!$A$192"/>
    <hyperlink ref="B14" location="'Fusion XRF'!$A$66" display="'Fusion XRF'!$A$66"/>
    <hyperlink ref="E14" location="'Fusion XRF'!$A$136" display="'Fusion XRF'!$A$136"/>
    <hyperlink ref="B15" location="'Fusion XRF'!$A$80" display="'Fusion XRF'!$A$80"/>
    <hyperlink ref="E15" location="'Fusion XRF'!$A$150" display="'Fusion XRF'!$A$150"/>
    <hyperlink ref="B17" location="'Laser Ablation'!$A$1" display="'Laser Ablation'!$A$1"/>
    <hyperlink ref="E17" location="'Laser Ablation'!$A$150" display="'Laser Ablation'!$A$150"/>
    <hyperlink ref="H17" location="'Laser Ablation'!$A$276" display="'Laser Ablation'!$A$276"/>
    <hyperlink ref="B18" location="'Laser Ablation'!$A$15" display="'Laser Ablation'!$A$15"/>
    <hyperlink ref="E18" location="'Laser Ablation'!$A$164" display="'Laser Ablation'!$A$164"/>
    <hyperlink ref="H18" location="'Laser Ablation'!$A$290" display="'Laser Ablation'!$A$290"/>
    <hyperlink ref="B19" location="'Laser Ablation'!$A$52" display="'Laser Ablation'!$A$52"/>
    <hyperlink ref="E19" location="'Laser Ablation'!$A$178" display="'Laser Ablation'!$A$178"/>
    <hyperlink ref="H19" location="'Laser Ablation'!$A$304" display="'Laser Ablation'!$A$304"/>
    <hyperlink ref="B20" location="'Laser Ablation'!$A$66" display="'Laser Ablation'!$A$66"/>
    <hyperlink ref="E20" location="'Laser Ablation'!$A$192" display="'Laser Ablation'!$A$192"/>
    <hyperlink ref="H20" location="'Laser Ablation'!$A$318" display="'Laser Ablation'!$A$318"/>
    <hyperlink ref="B21" location="'Laser Ablation'!$A$80" display="'Laser Ablation'!$A$80"/>
    <hyperlink ref="E21" location="'Laser Ablation'!$A$206" display="'Laser Ablation'!$A$206"/>
    <hyperlink ref="H21" location="'Laser Ablation'!$A$332" display="'Laser Ablation'!$A$332"/>
    <hyperlink ref="B22" location="'Laser Ablation'!$A$94" display="'Laser Ablation'!$A$94"/>
    <hyperlink ref="E22" location="'Laser Ablation'!$A$220" display="'Laser Ablation'!$A$220"/>
    <hyperlink ref="H22" location="'Laser Ablation'!$A$346" display="'Laser Ablation'!$A$346"/>
    <hyperlink ref="B23" location="'Laser Ablation'!$A$108" display="'Laser Ablation'!$A$108"/>
    <hyperlink ref="E23" location="'Laser Ablation'!$A$234" display="'Laser Ablation'!$A$234"/>
    <hyperlink ref="H23" location="'Laser Ablation'!$A$360" display="'Laser Ablation'!$A$360"/>
    <hyperlink ref="B24" location="'Laser Ablation'!$A$122" display="'Laser Ablation'!$A$122"/>
    <hyperlink ref="E24" location="'Laser Ablation'!$A$248" display="'Laser Ablation'!$A$248"/>
    <hyperlink ref="H24" location="'Laser Ablation'!$A$374" display="'Laser Ablation'!$A$374"/>
    <hyperlink ref="B25" location="'Laser Ablation'!$A$136" display="'Laser Ablation'!$A$136"/>
    <hyperlink ref="E25" location="'Laser Ablation'!$A$262" display="'Laser Ablation'!$A$262"/>
    <hyperlink ref="B27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177" t="s">
        <v>219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26" s="57" customFormat="1" ht="15" customHeight="1">
      <c r="B2" s="179" t="s">
        <v>2</v>
      </c>
      <c r="C2" s="181" t="s">
        <v>36</v>
      </c>
      <c r="D2" s="183" t="s">
        <v>37</v>
      </c>
      <c r="E2" s="184"/>
      <c r="F2" s="184"/>
      <c r="G2" s="184"/>
      <c r="H2" s="185"/>
      <c r="I2" s="186" t="s">
        <v>38</v>
      </c>
      <c r="J2" s="187"/>
      <c r="K2" s="188"/>
      <c r="L2" s="189" t="s">
        <v>39</v>
      </c>
      <c r="M2" s="189"/>
    </row>
    <row r="3" spans="1:26" s="57" customFormat="1" ht="15" customHeight="1">
      <c r="B3" s="180"/>
      <c r="C3" s="182"/>
      <c r="D3" s="59" t="s">
        <v>33</v>
      </c>
      <c r="E3" s="59" t="s">
        <v>40</v>
      </c>
      <c r="F3" s="59" t="s">
        <v>41</v>
      </c>
      <c r="G3" s="59" t="s">
        <v>42</v>
      </c>
      <c r="H3" s="59" t="s">
        <v>43</v>
      </c>
      <c r="I3" s="58" t="s">
        <v>44</v>
      </c>
      <c r="J3" s="59" t="s">
        <v>45</v>
      </c>
      <c r="K3" s="60" t="s">
        <v>46</v>
      </c>
      <c r="L3" s="59" t="s">
        <v>34</v>
      </c>
      <c r="M3" s="59" t="s">
        <v>35</v>
      </c>
    </row>
    <row r="4" spans="1:26" s="57" customFormat="1" ht="15" customHeight="1">
      <c r="A4" s="61"/>
      <c r="B4" s="123" t="s">
        <v>91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24"/>
    </row>
    <row r="5" spans="1:26" s="57" customFormat="1" ht="15" customHeight="1">
      <c r="A5" s="61"/>
      <c r="B5" s="64" t="s">
        <v>102</v>
      </c>
      <c r="C5" s="132">
        <v>12.057892857142857</v>
      </c>
      <c r="D5" s="62">
        <v>0.31136848570804104</v>
      </c>
      <c r="E5" s="133">
        <v>11.435155885726775</v>
      </c>
      <c r="F5" s="133">
        <v>12.680629828558938</v>
      </c>
      <c r="G5" s="133">
        <v>11.123787400018735</v>
      </c>
      <c r="H5" s="133">
        <v>12.991998314266979</v>
      </c>
      <c r="I5" s="63">
        <v>2.5822794197710299E-2</v>
      </c>
      <c r="J5" s="63">
        <v>5.1645588395420598E-2</v>
      </c>
      <c r="K5" s="63">
        <v>7.7468382593130894E-2</v>
      </c>
      <c r="L5" s="134">
        <v>11.454998214285714</v>
      </c>
      <c r="M5" s="133">
        <v>12.6607875</v>
      </c>
      <c r="P5" s="159"/>
      <c r="Q5" s="160"/>
      <c r="R5" s="159"/>
      <c r="S5" s="159"/>
      <c r="T5" s="159"/>
      <c r="U5" s="159"/>
      <c r="Y5" s="159"/>
      <c r="Z5" s="15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">
    <cfRule type="expression" dxfId="19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3"/>
  <sheetViews>
    <sheetView zoomScale="107" zoomScaleNormal="107" workbookViewId="0">
      <selection activeCell="G24" sqref="G24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169</v>
      </c>
      <c r="AS1" s="30" t="s">
        <v>127</v>
      </c>
    </row>
    <row r="2" spans="1:46" ht="15">
      <c r="A2" s="27" t="s">
        <v>71</v>
      </c>
      <c r="B2" s="17" t="s">
        <v>72</v>
      </c>
      <c r="C2" s="14" t="s">
        <v>73</v>
      </c>
      <c r="D2" s="15" t="s">
        <v>103</v>
      </c>
      <c r="E2" s="167" t="s">
        <v>225</v>
      </c>
      <c r="F2" s="10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5" t="s">
        <v>105</v>
      </c>
      <c r="E3" s="168" t="s">
        <v>226</v>
      </c>
      <c r="F3" s="10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63</v>
      </c>
      <c r="E4" s="9" t="s">
        <v>63</v>
      </c>
      <c r="F4" s="10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0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12.2</v>
      </c>
      <c r="E6" s="20"/>
      <c r="F6" s="10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12.4</v>
      </c>
      <c r="E7" s="9"/>
      <c r="F7" s="10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12.4</v>
      </c>
      <c r="E8" s="9">
        <v>11.7</v>
      </c>
      <c r="F8" s="10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12.3</v>
      </c>
      <c r="E9" s="9">
        <v>11.8</v>
      </c>
      <c r="F9" s="10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12.025</v>
      </c>
      <c r="AT9" s="30"/>
    </row>
    <row r="10" spans="1:46">
      <c r="A10" s="33"/>
      <c r="B10" s="18">
        <v>1</v>
      </c>
      <c r="C10" s="7">
        <v>5</v>
      </c>
      <c r="D10" s="9">
        <v>12.3</v>
      </c>
      <c r="E10" s="9"/>
      <c r="F10" s="10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12.2</v>
      </c>
      <c r="E11" s="9"/>
      <c r="F11" s="10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106</v>
      </c>
      <c r="C12" s="11"/>
      <c r="D12" s="23">
        <v>12.299999999999999</v>
      </c>
      <c r="E12" s="23">
        <v>11.75</v>
      </c>
      <c r="F12" s="10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107</v>
      </c>
      <c r="C13" s="31"/>
      <c r="D13" s="10">
        <v>12.3</v>
      </c>
      <c r="E13" s="10">
        <v>11.75</v>
      </c>
      <c r="F13" s="10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108</v>
      </c>
      <c r="C14" s="31"/>
      <c r="D14" s="24">
        <v>8.944271909999206E-2</v>
      </c>
      <c r="E14" s="24">
        <v>7.0710678118655765E-2</v>
      </c>
      <c r="F14" s="10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7.2717657804871596E-3</v>
      </c>
      <c r="E15" s="12">
        <v>6.0179300526515545E-3</v>
      </c>
      <c r="F15" s="10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109</v>
      </c>
      <c r="C16" s="31"/>
      <c r="D16" s="12">
        <v>2.2869022869022704E-2</v>
      </c>
      <c r="E16" s="12">
        <v>-2.2869022869022926E-2</v>
      </c>
      <c r="F16" s="10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110</v>
      </c>
      <c r="C17" s="56"/>
      <c r="D17" s="54">
        <v>0.67</v>
      </c>
      <c r="E17" s="54">
        <v>0.67</v>
      </c>
      <c r="F17" s="10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E18" s="29"/>
      <c r="AS18" s="66"/>
    </row>
    <row r="19" spans="1:45" ht="15">
      <c r="B19" s="37" t="s">
        <v>170</v>
      </c>
      <c r="AS19" s="30" t="s">
        <v>127</v>
      </c>
    </row>
    <row r="20" spans="1:45" ht="15">
      <c r="A20" s="27" t="s">
        <v>30</v>
      </c>
      <c r="B20" s="17" t="s">
        <v>72</v>
      </c>
      <c r="C20" s="14" t="s">
        <v>73</v>
      </c>
      <c r="D20" s="169" t="s">
        <v>225</v>
      </c>
      <c r="E20" s="10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104</v>
      </c>
      <c r="C21" s="7" t="s">
        <v>104</v>
      </c>
      <c r="D21" s="166" t="s">
        <v>226</v>
      </c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63</v>
      </c>
      <c r="E22" s="10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10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35">
        <v>7.0000000000000007E-2</v>
      </c>
      <c r="E24" s="136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8">
        <v>1</v>
      </c>
    </row>
    <row r="25" spans="1:45">
      <c r="A25" s="33"/>
      <c r="B25" s="18">
        <v>1</v>
      </c>
      <c r="C25" s="7">
        <v>2</v>
      </c>
      <c r="D25" s="139">
        <v>7.0000000000000007E-2</v>
      </c>
      <c r="E25" s="136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8">
        <v>1</v>
      </c>
    </row>
    <row r="26" spans="1:45">
      <c r="A26" s="33"/>
      <c r="B26" s="19" t="s">
        <v>106</v>
      </c>
      <c r="C26" s="11"/>
      <c r="D26" s="140">
        <v>7.0000000000000007E-2</v>
      </c>
      <c r="E26" s="136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8">
        <v>16</v>
      </c>
    </row>
    <row r="27" spans="1:45">
      <c r="A27" s="33"/>
      <c r="B27" s="2" t="s">
        <v>107</v>
      </c>
      <c r="C27" s="31"/>
      <c r="D27" s="24">
        <v>7.0000000000000007E-2</v>
      </c>
      <c r="E27" s="136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8">
        <v>7.0000000000000007E-2</v>
      </c>
    </row>
    <row r="28" spans="1:45">
      <c r="A28" s="33"/>
      <c r="B28" s="2" t="s">
        <v>108</v>
      </c>
      <c r="C28" s="31"/>
      <c r="D28" s="24">
        <v>0</v>
      </c>
      <c r="E28" s="136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8">
        <v>7</v>
      </c>
    </row>
    <row r="29" spans="1:45">
      <c r="A29" s="33"/>
      <c r="B29" s="2" t="s">
        <v>50</v>
      </c>
      <c r="C29" s="31"/>
      <c r="D29" s="12">
        <v>0</v>
      </c>
      <c r="E29" s="10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33"/>
      <c r="B30" s="2" t="s">
        <v>109</v>
      </c>
      <c r="C30" s="31"/>
      <c r="D30" s="12">
        <v>0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33"/>
      <c r="B31" s="55" t="s">
        <v>110</v>
      </c>
      <c r="C31" s="56"/>
      <c r="D31" s="54" t="s">
        <v>111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6"/>
    </row>
    <row r="32" spans="1:45">
      <c r="B32" s="34"/>
      <c r="C32" s="19"/>
      <c r="D32" s="29"/>
      <c r="AS32" s="66"/>
    </row>
    <row r="33" spans="1:45" ht="15">
      <c r="B33" s="37" t="s">
        <v>171</v>
      </c>
      <c r="AS33" s="30" t="s">
        <v>32</v>
      </c>
    </row>
    <row r="34" spans="1:45" ht="15">
      <c r="A34" s="27" t="s">
        <v>93</v>
      </c>
      <c r="B34" s="17" t="s">
        <v>72</v>
      </c>
      <c r="C34" s="14" t="s">
        <v>73</v>
      </c>
      <c r="D34" s="15" t="s">
        <v>103</v>
      </c>
      <c r="E34" s="16" t="s">
        <v>103</v>
      </c>
      <c r="F34" s="16" t="s">
        <v>103</v>
      </c>
      <c r="G34" s="16" t="s">
        <v>103</v>
      </c>
      <c r="H34" s="16" t="s">
        <v>103</v>
      </c>
      <c r="I34" s="16" t="s">
        <v>103</v>
      </c>
      <c r="J34" s="16" t="s">
        <v>103</v>
      </c>
      <c r="K34" s="16" t="s">
        <v>103</v>
      </c>
      <c r="L34" s="16" t="s">
        <v>103</v>
      </c>
      <c r="M34" s="16" t="s">
        <v>103</v>
      </c>
      <c r="N34" s="16" t="s">
        <v>103</v>
      </c>
      <c r="O34" s="16" t="s">
        <v>103</v>
      </c>
      <c r="P34" s="16" t="s">
        <v>103</v>
      </c>
      <c r="Q34" s="16" t="s">
        <v>103</v>
      </c>
      <c r="R34" s="16" t="s">
        <v>103</v>
      </c>
      <c r="S34" s="107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 t="s">
        <v>104</v>
      </c>
      <c r="C35" s="7" t="s">
        <v>104</v>
      </c>
      <c r="D35" s="105" t="s">
        <v>112</v>
      </c>
      <c r="E35" s="106" t="s">
        <v>113</v>
      </c>
      <c r="F35" s="106" t="s">
        <v>114</v>
      </c>
      <c r="G35" s="106" t="s">
        <v>115</v>
      </c>
      <c r="H35" s="106" t="s">
        <v>116</v>
      </c>
      <c r="I35" s="106" t="s">
        <v>117</v>
      </c>
      <c r="J35" s="106" t="s">
        <v>118</v>
      </c>
      <c r="K35" s="106" t="s">
        <v>119</v>
      </c>
      <c r="L35" s="106" t="s">
        <v>120</v>
      </c>
      <c r="M35" s="106" t="s">
        <v>121</v>
      </c>
      <c r="N35" s="106" t="s">
        <v>105</v>
      </c>
      <c r="O35" s="106" t="s">
        <v>122</v>
      </c>
      <c r="P35" s="106" t="s">
        <v>123</v>
      </c>
      <c r="Q35" s="106" t="s">
        <v>124</v>
      </c>
      <c r="R35" s="106" t="s">
        <v>125</v>
      </c>
      <c r="S35" s="10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 t="s">
        <v>1</v>
      </c>
    </row>
    <row r="36" spans="1:45">
      <c r="A36" s="33"/>
      <c r="B36" s="18"/>
      <c r="C36" s="7"/>
      <c r="D36" s="8" t="s">
        <v>126</v>
      </c>
      <c r="E36" s="9" t="s">
        <v>126</v>
      </c>
      <c r="F36" s="9" t="s">
        <v>126</v>
      </c>
      <c r="G36" s="9" t="s">
        <v>126</v>
      </c>
      <c r="H36" s="9" t="s">
        <v>126</v>
      </c>
      <c r="I36" s="9" t="s">
        <v>126</v>
      </c>
      <c r="J36" s="9" t="s">
        <v>126</v>
      </c>
      <c r="K36" s="9" t="s">
        <v>126</v>
      </c>
      <c r="L36" s="9" t="s">
        <v>126</v>
      </c>
      <c r="M36" s="9" t="s">
        <v>126</v>
      </c>
      <c r="N36" s="9" t="s">
        <v>126</v>
      </c>
      <c r="O36" s="9" t="s">
        <v>126</v>
      </c>
      <c r="P36" s="9" t="s">
        <v>126</v>
      </c>
      <c r="Q36" s="9" t="s">
        <v>126</v>
      </c>
      <c r="R36" s="9" t="s">
        <v>126</v>
      </c>
      <c r="S36" s="10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2</v>
      </c>
    </row>
    <row r="37" spans="1:45">
      <c r="A37" s="33"/>
      <c r="B37" s="18"/>
      <c r="C37" s="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10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</v>
      </c>
    </row>
    <row r="38" spans="1:45">
      <c r="A38" s="33"/>
      <c r="B38" s="17">
        <v>1</v>
      </c>
      <c r="C38" s="13">
        <v>1</v>
      </c>
      <c r="D38" s="20">
        <v>11.9</v>
      </c>
      <c r="E38" s="20">
        <v>12.4</v>
      </c>
      <c r="F38" s="21">
        <v>12.28</v>
      </c>
      <c r="G38" s="20">
        <v>11.75</v>
      </c>
      <c r="H38" s="21">
        <v>11.65</v>
      </c>
      <c r="I38" s="20">
        <v>11.9</v>
      </c>
      <c r="J38" s="21">
        <v>12.2</v>
      </c>
      <c r="K38" s="20">
        <v>12.1</v>
      </c>
      <c r="L38" s="20">
        <v>12.33</v>
      </c>
      <c r="M38" s="20">
        <v>12.0389</v>
      </c>
      <c r="N38" s="100">
        <v>11.2</v>
      </c>
      <c r="O38" s="20">
        <v>11.88</v>
      </c>
      <c r="P38" s="20">
        <v>11.2</v>
      </c>
      <c r="Q38" s="20">
        <v>12.3</v>
      </c>
      <c r="R38" s="20">
        <v>12.1</v>
      </c>
      <c r="S38" s="10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>
        <v>1</v>
      </c>
      <c r="C39" s="7">
        <v>2</v>
      </c>
      <c r="D39" s="9">
        <v>12.013999999999999</v>
      </c>
      <c r="E39" s="9">
        <v>12.5</v>
      </c>
      <c r="F39" s="22">
        <v>12.22</v>
      </c>
      <c r="G39" s="9">
        <v>12.15</v>
      </c>
      <c r="H39" s="101">
        <v>12.35</v>
      </c>
      <c r="I39" s="9">
        <v>12</v>
      </c>
      <c r="J39" s="22">
        <v>12.35</v>
      </c>
      <c r="K39" s="9">
        <v>11.7</v>
      </c>
      <c r="L39" s="9">
        <v>12.35</v>
      </c>
      <c r="M39" s="9">
        <v>11.99</v>
      </c>
      <c r="N39" s="102">
        <v>11.1</v>
      </c>
      <c r="O39" s="9">
        <v>11.62</v>
      </c>
      <c r="P39" s="9">
        <v>11.9</v>
      </c>
      <c r="Q39" s="9">
        <v>12.4</v>
      </c>
      <c r="R39" s="103">
        <v>11.6</v>
      </c>
      <c r="S39" s="10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3</v>
      </c>
    </row>
    <row r="40" spans="1:45">
      <c r="A40" s="33"/>
      <c r="B40" s="18">
        <v>1</v>
      </c>
      <c r="C40" s="7">
        <v>3</v>
      </c>
      <c r="D40" s="9">
        <v>12.145</v>
      </c>
      <c r="E40" s="9">
        <v>12.5</v>
      </c>
      <c r="F40" s="22">
        <v>12.23</v>
      </c>
      <c r="G40" s="9">
        <v>11.9</v>
      </c>
      <c r="H40" s="22">
        <v>11.8</v>
      </c>
      <c r="I40" s="9">
        <v>11.9</v>
      </c>
      <c r="J40" s="22">
        <v>12.35</v>
      </c>
      <c r="K40" s="22">
        <v>11.9</v>
      </c>
      <c r="L40" s="10">
        <v>12.28</v>
      </c>
      <c r="M40" s="10">
        <v>12.253</v>
      </c>
      <c r="N40" s="104">
        <v>11.1</v>
      </c>
      <c r="O40" s="10">
        <v>11.78</v>
      </c>
      <c r="P40" s="10">
        <v>11.4</v>
      </c>
      <c r="Q40" s="10">
        <v>12.3</v>
      </c>
      <c r="R40" s="10">
        <v>12.3</v>
      </c>
      <c r="S40" s="10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16</v>
      </c>
    </row>
    <row r="41" spans="1:45">
      <c r="A41" s="33"/>
      <c r="B41" s="18">
        <v>1</v>
      </c>
      <c r="C41" s="7">
        <v>4</v>
      </c>
      <c r="D41" s="9">
        <v>12.19</v>
      </c>
      <c r="E41" s="9">
        <v>12.6</v>
      </c>
      <c r="F41" s="22">
        <v>12.15</v>
      </c>
      <c r="G41" s="9">
        <v>12</v>
      </c>
      <c r="H41" s="22">
        <v>11.85</v>
      </c>
      <c r="I41" s="9">
        <v>11.9</v>
      </c>
      <c r="J41" s="22">
        <v>12.25</v>
      </c>
      <c r="K41" s="22">
        <v>12</v>
      </c>
      <c r="L41" s="10">
        <v>12.32</v>
      </c>
      <c r="M41" s="10">
        <v>12.099</v>
      </c>
      <c r="N41" s="104">
        <v>10.9</v>
      </c>
      <c r="O41" s="10">
        <v>11.82</v>
      </c>
      <c r="P41" s="10">
        <v>11.1</v>
      </c>
      <c r="Q41" s="10">
        <v>12.3</v>
      </c>
      <c r="R41" s="10">
        <v>12.2</v>
      </c>
      <c r="S41" s="10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12.057892857142857</v>
      </c>
    </row>
    <row r="42" spans="1:45">
      <c r="A42" s="33"/>
      <c r="B42" s="18">
        <v>1</v>
      </c>
      <c r="C42" s="7">
        <v>5</v>
      </c>
      <c r="D42" s="9">
        <v>12.151999999999999</v>
      </c>
      <c r="E42" s="9">
        <v>12.7</v>
      </c>
      <c r="F42" s="9">
        <v>12.2</v>
      </c>
      <c r="G42" s="9">
        <v>11.9</v>
      </c>
      <c r="H42" s="9">
        <v>11.9</v>
      </c>
      <c r="I42" s="9">
        <v>11.7</v>
      </c>
      <c r="J42" s="9">
        <v>12.25</v>
      </c>
      <c r="K42" s="9">
        <v>11.8</v>
      </c>
      <c r="L42" s="9">
        <v>12.67</v>
      </c>
      <c r="M42" s="9">
        <v>11.989100000000001</v>
      </c>
      <c r="N42" s="102">
        <v>11.1</v>
      </c>
      <c r="O42" s="9">
        <v>11.79</v>
      </c>
      <c r="P42" s="9">
        <v>11.3</v>
      </c>
      <c r="Q42" s="9">
        <v>12.4</v>
      </c>
      <c r="R42" s="9">
        <v>12.1</v>
      </c>
      <c r="S42" s="10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7</v>
      </c>
    </row>
    <row r="43" spans="1:45">
      <c r="A43" s="33"/>
      <c r="B43" s="18">
        <v>1</v>
      </c>
      <c r="C43" s="7">
        <v>6</v>
      </c>
      <c r="D43" s="9">
        <v>12.34</v>
      </c>
      <c r="E43" s="9">
        <v>12.5</v>
      </c>
      <c r="F43" s="9">
        <v>12.33</v>
      </c>
      <c r="G43" s="9">
        <v>12</v>
      </c>
      <c r="H43" s="9">
        <v>11.85</v>
      </c>
      <c r="I43" s="9">
        <v>11.8</v>
      </c>
      <c r="J43" s="9">
        <v>12.25</v>
      </c>
      <c r="K43" s="9">
        <v>11.9</v>
      </c>
      <c r="L43" s="9">
        <v>12.520000000000001</v>
      </c>
      <c r="M43" s="9">
        <v>11.972</v>
      </c>
      <c r="N43" s="102">
        <v>11.2</v>
      </c>
      <c r="O43" s="9">
        <v>11.76</v>
      </c>
      <c r="P43" s="103">
        <v>10.9</v>
      </c>
      <c r="Q43" s="9">
        <v>12.3</v>
      </c>
      <c r="R43" s="9">
        <v>12.1</v>
      </c>
      <c r="S43" s="10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6"/>
    </row>
    <row r="44" spans="1:45">
      <c r="A44" s="33"/>
      <c r="B44" s="19" t="s">
        <v>106</v>
      </c>
      <c r="C44" s="11"/>
      <c r="D44" s="23">
        <v>12.1235</v>
      </c>
      <c r="E44" s="23">
        <v>12.533333333333333</v>
      </c>
      <c r="F44" s="23">
        <v>12.234999999999999</v>
      </c>
      <c r="G44" s="23">
        <v>11.949999999999998</v>
      </c>
      <c r="H44" s="23">
        <v>11.899999999999999</v>
      </c>
      <c r="I44" s="23">
        <v>11.866666666666665</v>
      </c>
      <c r="J44" s="23">
        <v>12.275</v>
      </c>
      <c r="K44" s="23">
        <v>11.9</v>
      </c>
      <c r="L44" s="23">
        <v>12.411666666666667</v>
      </c>
      <c r="M44" s="23">
        <v>12.057</v>
      </c>
      <c r="N44" s="23">
        <v>11.1</v>
      </c>
      <c r="O44" s="23">
        <v>11.775</v>
      </c>
      <c r="P44" s="23">
        <v>11.300000000000002</v>
      </c>
      <c r="Q44" s="23">
        <v>12.333333333333334</v>
      </c>
      <c r="R44" s="23">
        <v>12.066666666666668</v>
      </c>
      <c r="S44" s="107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6"/>
    </row>
    <row r="45" spans="1:45">
      <c r="A45" s="33"/>
      <c r="B45" s="2" t="s">
        <v>107</v>
      </c>
      <c r="C45" s="31"/>
      <c r="D45" s="10">
        <v>12.148499999999999</v>
      </c>
      <c r="E45" s="10">
        <v>12.5</v>
      </c>
      <c r="F45" s="10">
        <v>12.225000000000001</v>
      </c>
      <c r="G45" s="10">
        <v>11.95</v>
      </c>
      <c r="H45" s="10">
        <v>11.85</v>
      </c>
      <c r="I45" s="10">
        <v>11.9</v>
      </c>
      <c r="J45" s="10">
        <v>12.25</v>
      </c>
      <c r="K45" s="10">
        <v>11.9</v>
      </c>
      <c r="L45" s="10">
        <v>12.34</v>
      </c>
      <c r="M45" s="10">
        <v>12.01445</v>
      </c>
      <c r="N45" s="10">
        <v>11.1</v>
      </c>
      <c r="O45" s="10">
        <v>11.785</v>
      </c>
      <c r="P45" s="10">
        <v>11.25</v>
      </c>
      <c r="Q45" s="10">
        <v>12.3</v>
      </c>
      <c r="R45" s="10">
        <v>12.1</v>
      </c>
      <c r="S45" s="107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6"/>
    </row>
    <row r="46" spans="1:45">
      <c r="A46" s="33"/>
      <c r="B46" s="2" t="s">
        <v>108</v>
      </c>
      <c r="C46" s="31"/>
      <c r="D46" s="24">
        <v>0.15133505872731526</v>
      </c>
      <c r="E46" s="24">
        <v>0.10327955589886409</v>
      </c>
      <c r="F46" s="24">
        <v>6.2849025449882551E-2</v>
      </c>
      <c r="G46" s="24">
        <v>0.13416407864998744</v>
      </c>
      <c r="H46" s="24">
        <v>0.2366431913239844</v>
      </c>
      <c r="I46" s="24">
        <v>0.10327955589886466</v>
      </c>
      <c r="J46" s="24">
        <v>6.123724356957945E-2</v>
      </c>
      <c r="K46" s="24">
        <v>0.1414213562373095</v>
      </c>
      <c r="L46" s="24">
        <v>0.1514485611244516</v>
      </c>
      <c r="M46" s="24">
        <v>0.1066133387527096</v>
      </c>
      <c r="N46" s="24">
        <v>0.10954451150103282</v>
      </c>
      <c r="O46" s="24">
        <v>8.6660256173173647E-2</v>
      </c>
      <c r="P46" s="24">
        <v>0.34058772731852816</v>
      </c>
      <c r="Q46" s="24">
        <v>5.1639777949432045E-2</v>
      </c>
      <c r="R46" s="24">
        <v>0.24221202832779951</v>
      </c>
      <c r="S46" s="136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67"/>
    </row>
    <row r="47" spans="1:45">
      <c r="A47" s="33"/>
      <c r="B47" s="2" t="s">
        <v>50</v>
      </c>
      <c r="C47" s="31"/>
      <c r="D47" s="12">
        <v>1.2482786219104652E-2</v>
      </c>
      <c r="E47" s="12">
        <v>8.2403900983136248E-3</v>
      </c>
      <c r="F47" s="12">
        <v>5.1368226767374379E-3</v>
      </c>
      <c r="G47" s="12">
        <v>1.1227119552300206E-2</v>
      </c>
      <c r="H47" s="12">
        <v>1.9885982464200373E-2</v>
      </c>
      <c r="I47" s="12">
        <v>8.7033333622638775E-3</v>
      </c>
      <c r="J47" s="12">
        <v>4.9887774802101379E-3</v>
      </c>
      <c r="K47" s="12">
        <v>1.1884147582967184E-2</v>
      </c>
      <c r="L47" s="12">
        <v>1.2202113156260368E-2</v>
      </c>
      <c r="M47" s="12">
        <v>8.8424432904295937E-3</v>
      </c>
      <c r="N47" s="12">
        <v>9.8688749100029581E-3</v>
      </c>
      <c r="O47" s="12">
        <v>7.3596820529234514E-3</v>
      </c>
      <c r="P47" s="12">
        <v>3.0140506842347616E-2</v>
      </c>
      <c r="Q47" s="12">
        <v>4.1870090229269227E-3</v>
      </c>
      <c r="R47" s="12">
        <v>2.0072820027165702E-2</v>
      </c>
      <c r="S47" s="107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6"/>
    </row>
    <row r="48" spans="1:45">
      <c r="A48" s="33"/>
      <c r="B48" s="2" t="s">
        <v>109</v>
      </c>
      <c r="C48" s="31"/>
      <c r="D48" s="12">
        <v>5.4410122593084864E-3</v>
      </c>
      <c r="E48" s="12">
        <v>3.9429814298676202E-2</v>
      </c>
      <c r="F48" s="12">
        <v>1.4688067389172943E-2</v>
      </c>
      <c r="G48" s="12">
        <v>-8.9479031221401106E-3</v>
      </c>
      <c r="H48" s="12">
        <v>-1.3094564615352855E-2</v>
      </c>
      <c r="I48" s="12">
        <v>-1.5859005610827981E-2</v>
      </c>
      <c r="J48" s="12">
        <v>1.8005396583743449E-2</v>
      </c>
      <c r="K48" s="12">
        <v>-1.3094564615352633E-2</v>
      </c>
      <c r="L48" s="12">
        <v>2.9339604665191699E-2</v>
      </c>
      <c r="M48" s="12">
        <v>-7.4047526664511309E-5</v>
      </c>
      <c r="N48" s="12">
        <v>-7.9441148506757542E-2</v>
      </c>
      <c r="O48" s="12">
        <v>-2.346121834838466E-2</v>
      </c>
      <c r="P48" s="12">
        <v>-6.285450253390612E-2</v>
      </c>
      <c r="Q48" s="12">
        <v>2.2843168325825003E-2</v>
      </c>
      <c r="R48" s="12">
        <v>7.276403620233296E-4</v>
      </c>
      <c r="S48" s="107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6"/>
    </row>
    <row r="49" spans="1:45">
      <c r="A49" s="33"/>
      <c r="B49" s="55" t="s">
        <v>110</v>
      </c>
      <c r="C49" s="56"/>
      <c r="D49" s="54">
        <v>0.24</v>
      </c>
      <c r="E49" s="54">
        <v>1.69</v>
      </c>
      <c r="F49" s="54">
        <v>0.63</v>
      </c>
      <c r="G49" s="54">
        <v>0.38</v>
      </c>
      <c r="H49" s="54">
        <v>0.56000000000000005</v>
      </c>
      <c r="I49" s="54">
        <v>0.67</v>
      </c>
      <c r="J49" s="54">
        <v>0.77</v>
      </c>
      <c r="K49" s="54">
        <v>0.56000000000000005</v>
      </c>
      <c r="L49" s="54">
        <v>1.26</v>
      </c>
      <c r="M49" s="54">
        <v>0</v>
      </c>
      <c r="N49" s="54">
        <v>3.39</v>
      </c>
      <c r="O49" s="54">
        <v>1</v>
      </c>
      <c r="P49" s="54">
        <v>2.68</v>
      </c>
      <c r="Q49" s="54">
        <v>0.98</v>
      </c>
      <c r="R49" s="54">
        <v>0.03</v>
      </c>
      <c r="S49" s="107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6"/>
    </row>
    <row r="50" spans="1:45">
      <c r="B50" s="34"/>
      <c r="C50" s="1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AS50" s="66"/>
    </row>
    <row r="51" spans="1:45">
      <c r="AS51" s="66"/>
    </row>
    <row r="52" spans="1:45"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7"/>
    </row>
    <row r="100" spans="45:45">
      <c r="AS100" s="68"/>
    </row>
    <row r="101" spans="45:45">
      <c r="AS101" s="68"/>
    </row>
    <row r="102" spans="45:45">
      <c r="AS102" s="68"/>
    </row>
    <row r="103" spans="45:45">
      <c r="AS103" s="68"/>
    </row>
    <row r="104" spans="45:45">
      <c r="AS104" s="68"/>
    </row>
    <row r="105" spans="45:45">
      <c r="AS105" s="68"/>
    </row>
    <row r="106" spans="45:45">
      <c r="AS106" s="68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</sheetData>
  <dataConsolidate/>
  <conditionalFormatting sqref="C2:C15 C17:C18 C26:C29 C32 D2:E18 D20:D32 C50:Q50 C44:Q47 R34:R50">
    <cfRule type="expression" dxfId="197" priority="63" stopIfTrue="1">
      <formula>AND(ISBLANK(INDIRECT(Anlyt_LabRefLastCol)),ISBLANK(INDIRECT(Anlyt_LabRefThisCol)))</formula>
    </cfRule>
    <cfRule type="expression" dxfId="196" priority="64">
      <formula>ISBLANK(INDIRECT(Anlyt_LabRefThisCol))</formula>
    </cfRule>
  </conditionalFormatting>
  <conditionalFormatting sqref="B6:E11 B24:D25 B38:R43">
    <cfRule type="expression" dxfId="195" priority="65">
      <formula>AND($B6&lt;&gt;$B5,NOT(ISBLANK(INDIRECT(Anlyt_LabRefThisCol))))</formula>
    </cfRule>
  </conditionalFormatting>
  <conditionalFormatting sqref="C16">
    <cfRule type="expression" dxfId="194" priority="47" stopIfTrue="1">
      <formula>AND(ISBLANK(INDIRECT(Anlyt_LabRefLastCol)),ISBLANK(INDIRECT(Anlyt_LabRefThisCol)))</formula>
    </cfRule>
    <cfRule type="expression" dxfId="193" priority="48">
      <formula>ISBLANK(INDIRECT(Anlyt_LabRefThisCol))</formula>
    </cfRule>
  </conditionalFormatting>
  <conditionalFormatting sqref="C20:C25 C31">
    <cfRule type="expression" dxfId="192" priority="41" stopIfTrue="1">
      <formula>AND(ISBLANK(INDIRECT(Anlyt_LabRefLastCol)),ISBLANK(INDIRECT(Anlyt_LabRefThisCol)))</formula>
    </cfRule>
    <cfRule type="expression" dxfId="191" priority="42">
      <formula>ISBLANK(INDIRECT(Anlyt_LabRefThisCol))</formula>
    </cfRule>
  </conditionalFormatting>
  <conditionalFormatting sqref="C30">
    <cfRule type="expression" dxfId="190" priority="25" stopIfTrue="1">
      <formula>AND(ISBLANK(INDIRECT(Anlyt_LabRefLastCol)),ISBLANK(INDIRECT(Anlyt_LabRefThisCol)))</formula>
    </cfRule>
    <cfRule type="expression" dxfId="189" priority="26">
      <formula>ISBLANK(INDIRECT(Anlyt_LabRefThisCol))</formula>
    </cfRule>
  </conditionalFormatting>
  <conditionalFormatting sqref="C49:Q49 C34:Q43">
    <cfRule type="expression" dxfId="188" priority="19" stopIfTrue="1">
      <formula>AND(ISBLANK(INDIRECT(Anlyt_LabRefLastCol)),ISBLANK(INDIRECT(Anlyt_LabRefThisCol)))</formula>
    </cfRule>
    <cfRule type="expression" dxfId="187" priority="20">
      <formula>ISBLANK(INDIRECT(Anlyt_LabRefThisCol))</formula>
    </cfRule>
  </conditionalFormatting>
  <conditionalFormatting sqref="C48:Q48">
    <cfRule type="expression" dxfId="186" priority="3" stopIfTrue="1">
      <formula>AND(ISBLANK(INDIRECT(Anlyt_LabRefLastCol)),ISBLANK(INDIRECT(Anlyt_LabRefThisCol)))</formula>
    </cfRule>
    <cfRule type="expression" dxfId="18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172</v>
      </c>
      <c r="AS1" s="30" t="s">
        <v>127</v>
      </c>
    </row>
    <row r="2" spans="1:46" ht="15">
      <c r="A2" s="27" t="s">
        <v>93</v>
      </c>
      <c r="B2" s="17" t="s">
        <v>72</v>
      </c>
      <c r="C2" s="14" t="s">
        <v>73</v>
      </c>
      <c r="D2" s="15" t="s">
        <v>103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5" t="s">
        <v>113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128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12.4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12.2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</v>
      </c>
    </row>
    <row r="8" spans="1:46">
      <c r="A8" s="33"/>
      <c r="B8" s="18">
        <v>1</v>
      </c>
      <c r="C8" s="7">
        <v>3</v>
      </c>
      <c r="D8" s="9">
        <v>12.2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12.2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12.25</v>
      </c>
      <c r="AT9" s="30"/>
    </row>
    <row r="10" spans="1:46">
      <c r="A10" s="33"/>
      <c r="B10" s="18">
        <v>1</v>
      </c>
      <c r="C10" s="7">
        <v>5</v>
      </c>
      <c r="D10" s="9">
        <v>12.3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12.2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106</v>
      </c>
      <c r="C12" s="11"/>
      <c r="D12" s="23">
        <v>12.25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107</v>
      </c>
      <c r="C13" s="31"/>
      <c r="D13" s="10">
        <v>12.2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108</v>
      </c>
      <c r="C14" s="31"/>
      <c r="D14" s="24">
        <v>8.3666002653408109E-2</v>
      </c>
      <c r="E14" s="10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6.8298777676251516E-3</v>
      </c>
      <c r="E15" s="10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109</v>
      </c>
      <c r="C16" s="31"/>
      <c r="D16" s="12">
        <v>0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110</v>
      </c>
      <c r="C17" s="56"/>
      <c r="D17" s="54" t="s">
        <v>111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AS18" s="66"/>
    </row>
    <row r="19" spans="1:45">
      <c r="AS19" s="66"/>
    </row>
    <row r="20" spans="1:45">
      <c r="AS20" s="66"/>
    </row>
    <row r="21" spans="1:45">
      <c r="AS21" s="66"/>
    </row>
    <row r="22" spans="1:45">
      <c r="AS22" s="66"/>
    </row>
    <row r="23" spans="1:45">
      <c r="AS23" s="66"/>
    </row>
    <row r="24" spans="1:45">
      <c r="AS24" s="66"/>
    </row>
    <row r="25" spans="1:45">
      <c r="AS25" s="66"/>
    </row>
    <row r="26" spans="1:45">
      <c r="AS26" s="66"/>
    </row>
    <row r="27" spans="1:45">
      <c r="AS27" s="66"/>
    </row>
    <row r="28" spans="1:45">
      <c r="AS28" s="66"/>
    </row>
    <row r="29" spans="1:45">
      <c r="AS29" s="66"/>
    </row>
    <row r="30" spans="1:45">
      <c r="AS30" s="66"/>
    </row>
    <row r="31" spans="1:45">
      <c r="AS31" s="66"/>
    </row>
    <row r="32" spans="1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5 C17:C18 D2:D18">
    <cfRule type="expression" dxfId="184" priority="19" stopIfTrue="1">
      <formula>AND(ISBLANK(INDIRECT(Anlyt_LabRefLastCol)),ISBLANK(INDIRECT(Anlyt_LabRefThisCol)))</formula>
    </cfRule>
    <cfRule type="expression" dxfId="183" priority="20">
      <formula>ISBLANK(INDIRECT(Anlyt_LabRefThisCol))</formula>
    </cfRule>
  </conditionalFormatting>
  <conditionalFormatting sqref="B6:D11">
    <cfRule type="expression" dxfId="182" priority="21">
      <formula>AND($B6&lt;&gt;$B5,NOT(ISBLANK(INDIRECT(Anlyt_LabRefThisCol))))</formula>
    </cfRule>
  </conditionalFormatting>
  <conditionalFormatting sqref="C16">
    <cfRule type="expression" dxfId="181" priority="3" stopIfTrue="1">
      <formula>AND(ISBLANK(INDIRECT(Anlyt_LabRefLastCol)),ISBLANK(INDIRECT(Anlyt_LabRefThisCol)))</formula>
    </cfRule>
    <cfRule type="expression" dxfId="18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40"/>
  <sheetViews>
    <sheetView topLeftCell="A13" zoomScale="144" zoomScaleNormal="144" workbookViewId="0">
      <selection activeCell="D24" sqref="D24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173</v>
      </c>
      <c r="AS1" s="30" t="s">
        <v>127</v>
      </c>
    </row>
    <row r="2" spans="1:46" ht="15">
      <c r="A2" s="27" t="s">
        <v>96</v>
      </c>
      <c r="B2" s="17" t="s">
        <v>72</v>
      </c>
      <c r="C2" s="14" t="s">
        <v>73</v>
      </c>
      <c r="D2" s="15" t="s">
        <v>227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5" t="s">
        <v>228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94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83.8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9" t="s">
        <v>106</v>
      </c>
      <c r="C7" s="11"/>
      <c r="D7" s="23">
        <v>83.8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2" t="s">
        <v>107</v>
      </c>
      <c r="C8" s="31"/>
      <c r="D8" s="10">
        <v>83.8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108</v>
      </c>
      <c r="C9" s="31"/>
      <c r="D9" s="24" t="s">
        <v>218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83.8</v>
      </c>
      <c r="AT9" s="30"/>
    </row>
    <row r="10" spans="1:46">
      <c r="A10" s="33"/>
      <c r="B10" s="2" t="s">
        <v>50</v>
      </c>
      <c r="C10" s="31"/>
      <c r="D10" s="12" t="s">
        <v>218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2" t="s">
        <v>109</v>
      </c>
      <c r="C11" s="31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55" t="s">
        <v>110</v>
      </c>
      <c r="C12" s="56"/>
      <c r="D12" s="54" t="s">
        <v>111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B13" s="34"/>
      <c r="C13" s="19"/>
      <c r="D13" s="29"/>
      <c r="AS13" s="66"/>
    </row>
    <row r="14" spans="1:46" ht="15">
      <c r="B14" s="37" t="s">
        <v>174</v>
      </c>
      <c r="AS14" s="30" t="s">
        <v>127</v>
      </c>
    </row>
    <row r="15" spans="1:46" ht="15">
      <c r="A15" s="27" t="s">
        <v>97</v>
      </c>
      <c r="B15" s="17" t="s">
        <v>72</v>
      </c>
      <c r="C15" s="14" t="s">
        <v>73</v>
      </c>
      <c r="D15" s="15" t="s">
        <v>227</v>
      </c>
      <c r="E15" s="10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0">
        <v>1</v>
      </c>
    </row>
    <row r="16" spans="1:46">
      <c r="A16" s="33"/>
      <c r="B16" s="18" t="s">
        <v>104</v>
      </c>
      <c r="C16" s="7" t="s">
        <v>104</v>
      </c>
      <c r="D16" s="105" t="s">
        <v>228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 t="s">
        <v>1</v>
      </c>
    </row>
    <row r="17" spans="1:45">
      <c r="A17" s="33"/>
      <c r="B17" s="18"/>
      <c r="C17" s="7"/>
      <c r="D17" s="8" t="s">
        <v>94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>
        <v>2</v>
      </c>
    </row>
    <row r="18" spans="1:45">
      <c r="A18" s="33"/>
      <c r="B18" s="18"/>
      <c r="C18" s="7"/>
      <c r="D18" s="28"/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2</v>
      </c>
    </row>
    <row r="19" spans="1:45">
      <c r="A19" s="33"/>
      <c r="B19" s="17">
        <v>1</v>
      </c>
      <c r="C19" s="13">
        <v>1</v>
      </c>
      <c r="D19" s="20">
        <v>13.100000000000001</v>
      </c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9" t="s">
        <v>106</v>
      </c>
      <c r="C20" s="11"/>
      <c r="D20" s="23">
        <v>13.100000000000001</v>
      </c>
      <c r="E20" s="10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6</v>
      </c>
    </row>
    <row r="21" spans="1:45">
      <c r="A21" s="33"/>
      <c r="B21" s="2" t="s">
        <v>107</v>
      </c>
      <c r="C21" s="31"/>
      <c r="D21" s="10">
        <v>13.100000000000001</v>
      </c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16</v>
      </c>
    </row>
    <row r="22" spans="1:45">
      <c r="A22" s="33"/>
      <c r="B22" s="2" t="s">
        <v>108</v>
      </c>
      <c r="C22" s="31"/>
      <c r="D22" s="24" t="s">
        <v>218</v>
      </c>
      <c r="E22" s="10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13.1</v>
      </c>
    </row>
    <row r="23" spans="1:45">
      <c r="A23" s="33"/>
      <c r="B23" s="2" t="s">
        <v>50</v>
      </c>
      <c r="C23" s="31"/>
      <c r="D23" s="12" t="s">
        <v>218</v>
      </c>
      <c r="E23" s="10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12</v>
      </c>
    </row>
    <row r="24" spans="1:45">
      <c r="A24" s="33"/>
      <c r="B24" s="2" t="s">
        <v>109</v>
      </c>
      <c r="C24" s="31"/>
      <c r="D24" s="12">
        <v>2.2204460492503131E-16</v>
      </c>
      <c r="E24" s="10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33"/>
      <c r="B25" s="55" t="s">
        <v>110</v>
      </c>
      <c r="C25" s="56"/>
      <c r="D25" s="54" t="s">
        <v>111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B26" s="34"/>
      <c r="C26" s="19"/>
      <c r="D26" s="29"/>
      <c r="AS26" s="66"/>
    </row>
    <row r="27" spans="1:45" ht="19.5">
      <c r="B27" s="37" t="s">
        <v>175</v>
      </c>
      <c r="AS27" s="30" t="s">
        <v>127</v>
      </c>
    </row>
    <row r="28" spans="1:45" ht="19.5">
      <c r="A28" s="27" t="s">
        <v>129</v>
      </c>
      <c r="B28" s="17" t="s">
        <v>72</v>
      </c>
      <c r="C28" s="14" t="s">
        <v>73</v>
      </c>
      <c r="D28" s="15" t="s">
        <v>227</v>
      </c>
      <c r="E28" s="10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</v>
      </c>
    </row>
    <row r="29" spans="1:45">
      <c r="A29" s="33"/>
      <c r="B29" s="18" t="s">
        <v>104</v>
      </c>
      <c r="C29" s="7" t="s">
        <v>104</v>
      </c>
      <c r="D29" s="105" t="s">
        <v>228</v>
      </c>
      <c r="E29" s="10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 t="s">
        <v>1</v>
      </c>
    </row>
    <row r="30" spans="1:45">
      <c r="A30" s="33"/>
      <c r="B30" s="18"/>
      <c r="C30" s="7"/>
      <c r="D30" s="8" t="s">
        <v>94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3</v>
      </c>
    </row>
    <row r="31" spans="1:45">
      <c r="A31" s="33"/>
      <c r="B31" s="18"/>
      <c r="C31" s="7"/>
      <c r="D31" s="28"/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>
        <v>3</v>
      </c>
    </row>
    <row r="32" spans="1:45">
      <c r="A32" s="33"/>
      <c r="B32" s="17">
        <v>1</v>
      </c>
      <c r="C32" s="13">
        <v>1</v>
      </c>
      <c r="D32" s="135">
        <v>0.34</v>
      </c>
      <c r="E32" s="136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8">
        <v>1</v>
      </c>
    </row>
    <row r="33" spans="1:45">
      <c r="A33" s="33"/>
      <c r="B33" s="19" t="s">
        <v>106</v>
      </c>
      <c r="C33" s="11"/>
      <c r="D33" s="140">
        <v>0.34</v>
      </c>
      <c r="E33" s="136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8">
        <v>5</v>
      </c>
    </row>
    <row r="34" spans="1:45">
      <c r="A34" s="33"/>
      <c r="B34" s="2" t="s">
        <v>107</v>
      </c>
      <c r="C34" s="31"/>
      <c r="D34" s="24">
        <v>0.34</v>
      </c>
      <c r="E34" s="136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8">
        <v>16</v>
      </c>
    </row>
    <row r="35" spans="1:45">
      <c r="A35" s="33"/>
      <c r="B35" s="2" t="s">
        <v>108</v>
      </c>
      <c r="C35" s="31"/>
      <c r="D35" s="24" t="s">
        <v>218</v>
      </c>
      <c r="E35" s="136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8">
        <v>0.34</v>
      </c>
    </row>
    <row r="36" spans="1:45">
      <c r="A36" s="33"/>
      <c r="B36" s="2" t="s">
        <v>50</v>
      </c>
      <c r="C36" s="31"/>
      <c r="D36" s="12" t="s">
        <v>218</v>
      </c>
      <c r="E36" s="10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11</v>
      </c>
    </row>
    <row r="37" spans="1:45">
      <c r="A37" s="33"/>
      <c r="B37" s="2" t="s">
        <v>109</v>
      </c>
      <c r="C37" s="31"/>
      <c r="D37" s="12">
        <v>0</v>
      </c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6"/>
    </row>
    <row r="38" spans="1:45">
      <c r="A38" s="33"/>
      <c r="B38" s="55" t="s">
        <v>110</v>
      </c>
      <c r="C38" s="56"/>
      <c r="D38" s="54" t="s">
        <v>111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6"/>
    </row>
    <row r="39" spans="1:45">
      <c r="B39" s="34"/>
      <c r="C39" s="19"/>
      <c r="D39" s="29"/>
      <c r="AS39" s="66"/>
    </row>
    <row r="40" spans="1:45" ht="15">
      <c r="B40" s="37" t="s">
        <v>176</v>
      </c>
      <c r="AS40" s="30" t="s">
        <v>127</v>
      </c>
    </row>
    <row r="41" spans="1:45" ht="15">
      <c r="A41" s="27" t="s">
        <v>98</v>
      </c>
      <c r="B41" s="17" t="s">
        <v>72</v>
      </c>
      <c r="C41" s="14" t="s">
        <v>73</v>
      </c>
      <c r="D41" s="15" t="s">
        <v>227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 t="s">
        <v>104</v>
      </c>
      <c r="C42" s="7" t="s">
        <v>104</v>
      </c>
      <c r="D42" s="105" t="s">
        <v>228</v>
      </c>
      <c r="E42" s="10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 t="s">
        <v>1</v>
      </c>
    </row>
    <row r="43" spans="1:45">
      <c r="A43" s="33"/>
      <c r="B43" s="18"/>
      <c r="C43" s="7"/>
      <c r="D43" s="8" t="s">
        <v>94</v>
      </c>
      <c r="E43" s="10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8"/>
      <c r="C44" s="7"/>
      <c r="D44" s="28"/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2</v>
      </c>
    </row>
    <row r="45" spans="1:45">
      <c r="A45" s="33"/>
      <c r="B45" s="17">
        <v>1</v>
      </c>
      <c r="C45" s="13">
        <v>1</v>
      </c>
      <c r="D45" s="20">
        <v>2.79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</v>
      </c>
    </row>
    <row r="46" spans="1:45">
      <c r="A46" s="33"/>
      <c r="B46" s="19" t="s">
        <v>106</v>
      </c>
      <c r="C46" s="11"/>
      <c r="D46" s="23">
        <v>2.79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6</v>
      </c>
    </row>
    <row r="47" spans="1:45">
      <c r="A47" s="33"/>
      <c r="B47" s="2" t="s">
        <v>107</v>
      </c>
      <c r="C47" s="31"/>
      <c r="D47" s="10">
        <v>2.79</v>
      </c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16</v>
      </c>
    </row>
    <row r="48" spans="1:45">
      <c r="A48" s="33"/>
      <c r="B48" s="2" t="s">
        <v>108</v>
      </c>
      <c r="C48" s="31"/>
      <c r="D48" s="24" t="s">
        <v>218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2.79</v>
      </c>
    </row>
    <row r="49" spans="1:45">
      <c r="A49" s="33"/>
      <c r="B49" s="2" t="s">
        <v>50</v>
      </c>
      <c r="C49" s="31"/>
      <c r="D49" s="12" t="s">
        <v>218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12</v>
      </c>
    </row>
    <row r="50" spans="1:45">
      <c r="A50" s="33"/>
      <c r="B50" s="2" t="s">
        <v>109</v>
      </c>
      <c r="C50" s="31"/>
      <c r="D50" s="12">
        <v>0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6"/>
    </row>
    <row r="51" spans="1:45">
      <c r="A51" s="33"/>
      <c r="B51" s="55" t="s">
        <v>110</v>
      </c>
      <c r="C51" s="56"/>
      <c r="D51" s="54" t="s">
        <v>111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6"/>
    </row>
    <row r="52" spans="1:45">
      <c r="B52" s="34"/>
      <c r="C52" s="19"/>
      <c r="D52" s="29"/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6"/>
    </row>
    <row r="100" spans="45:45">
      <c r="AS100" s="66"/>
    </row>
    <row r="101" spans="45:45">
      <c r="AS101" s="66"/>
    </row>
    <row r="102" spans="45:45">
      <c r="AS102" s="66"/>
    </row>
    <row r="103" spans="45:45">
      <c r="AS103" s="66"/>
    </row>
    <row r="104" spans="45:45">
      <c r="AS104" s="66"/>
    </row>
    <row r="105" spans="45:45">
      <c r="AS105" s="66"/>
    </row>
    <row r="106" spans="45:45">
      <c r="AS106" s="67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  <row r="134" spans="45:45">
      <c r="AS134" s="68"/>
    </row>
    <row r="135" spans="45:45">
      <c r="AS135" s="68"/>
    </row>
    <row r="136" spans="45:45">
      <c r="AS136" s="68"/>
    </row>
    <row r="137" spans="45:45">
      <c r="AS137" s="68"/>
    </row>
    <row r="138" spans="45:45">
      <c r="AS138" s="68"/>
    </row>
    <row r="139" spans="45:45">
      <c r="AS139" s="68"/>
    </row>
    <row r="140" spans="45:45">
      <c r="AS140" s="68"/>
    </row>
  </sheetData>
  <dataConsolidate/>
  <conditionalFormatting sqref="C2:C10 C12:C13 C20:C23 C26 C33:C36 C39 C46:C49 C52 D2:D13 D15:D26 D28:D39 D41:D52">
    <cfRule type="expression" dxfId="179" priority="85" stopIfTrue="1">
      <formula>AND(ISBLANK(INDIRECT(Anlyt_LabRefLastCol)),ISBLANK(INDIRECT(Anlyt_LabRefThisCol)))</formula>
    </cfRule>
    <cfRule type="expression" dxfId="178" priority="86">
      <formula>ISBLANK(INDIRECT(Anlyt_LabRefThisCol))</formula>
    </cfRule>
  </conditionalFormatting>
  <conditionalFormatting sqref="B6:D6 B19:D19 B32:D32 B45:D45">
    <cfRule type="expression" dxfId="177" priority="87">
      <formula>AND($B6&lt;&gt;$B5,NOT(ISBLANK(INDIRECT(Anlyt_LabRefThisCol))))</formula>
    </cfRule>
  </conditionalFormatting>
  <conditionalFormatting sqref="C11">
    <cfRule type="expression" dxfId="176" priority="69" stopIfTrue="1">
      <formula>AND(ISBLANK(INDIRECT(Anlyt_LabRefLastCol)),ISBLANK(INDIRECT(Anlyt_LabRefThisCol)))</formula>
    </cfRule>
    <cfRule type="expression" dxfId="175" priority="70">
      <formula>ISBLANK(INDIRECT(Anlyt_LabRefThisCol))</formula>
    </cfRule>
  </conditionalFormatting>
  <conditionalFormatting sqref="C15:C19 C25">
    <cfRule type="expression" dxfId="174" priority="63" stopIfTrue="1">
      <formula>AND(ISBLANK(INDIRECT(Anlyt_LabRefLastCol)),ISBLANK(INDIRECT(Anlyt_LabRefThisCol)))</formula>
    </cfRule>
    <cfRule type="expression" dxfId="173" priority="64">
      <formula>ISBLANK(INDIRECT(Anlyt_LabRefThisCol))</formula>
    </cfRule>
  </conditionalFormatting>
  <conditionalFormatting sqref="C24">
    <cfRule type="expression" dxfId="172" priority="47" stopIfTrue="1">
      <formula>AND(ISBLANK(INDIRECT(Anlyt_LabRefLastCol)),ISBLANK(INDIRECT(Anlyt_LabRefThisCol)))</formula>
    </cfRule>
    <cfRule type="expression" dxfId="171" priority="48">
      <formula>ISBLANK(INDIRECT(Anlyt_LabRefThisCol))</formula>
    </cfRule>
  </conditionalFormatting>
  <conditionalFormatting sqref="C28:C32 C38">
    <cfRule type="expression" dxfId="170" priority="41" stopIfTrue="1">
      <formula>AND(ISBLANK(INDIRECT(Anlyt_LabRefLastCol)),ISBLANK(INDIRECT(Anlyt_LabRefThisCol)))</formula>
    </cfRule>
    <cfRule type="expression" dxfId="169" priority="42">
      <formula>ISBLANK(INDIRECT(Anlyt_LabRefThisCol))</formula>
    </cfRule>
  </conditionalFormatting>
  <conditionalFormatting sqref="C37">
    <cfRule type="expression" dxfId="168" priority="25" stopIfTrue="1">
      <formula>AND(ISBLANK(INDIRECT(Anlyt_LabRefLastCol)),ISBLANK(INDIRECT(Anlyt_LabRefThisCol)))</formula>
    </cfRule>
    <cfRule type="expression" dxfId="167" priority="26">
      <formula>ISBLANK(INDIRECT(Anlyt_LabRefThisCol))</formula>
    </cfRule>
  </conditionalFormatting>
  <conditionalFormatting sqref="C41:C45 C51">
    <cfRule type="expression" dxfId="166" priority="19" stopIfTrue="1">
      <formula>AND(ISBLANK(INDIRECT(Anlyt_LabRefLastCol)),ISBLANK(INDIRECT(Anlyt_LabRefThisCol)))</formula>
    </cfRule>
    <cfRule type="expression" dxfId="165" priority="20">
      <formula>ISBLANK(INDIRECT(Anlyt_LabRefThisCol))</formula>
    </cfRule>
  </conditionalFormatting>
  <conditionalFormatting sqref="C50">
    <cfRule type="expression" dxfId="164" priority="3" stopIfTrue="1">
      <formula>AND(ISBLANK(INDIRECT(Anlyt_LabRefLastCol)),ISBLANK(INDIRECT(Anlyt_LabRefThisCol)))</formula>
    </cfRule>
    <cfRule type="expression" dxfId="1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69"/>
  <sheetViews>
    <sheetView zoomScale="144" zoomScaleNormal="144" workbookViewId="0">
      <selection activeCell="D174" sqref="D174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9.5">
      <c r="B1" s="37" t="s">
        <v>177</v>
      </c>
      <c r="AS1" s="30" t="s">
        <v>127</v>
      </c>
    </row>
    <row r="2" spans="1:46" ht="19.5">
      <c r="A2" s="27" t="s">
        <v>74</v>
      </c>
      <c r="B2" s="17" t="s">
        <v>72</v>
      </c>
      <c r="C2" s="14" t="s">
        <v>73</v>
      </c>
      <c r="D2" s="15" t="s">
        <v>225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5" t="s">
        <v>226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61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13.449999999999998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13.449999999999998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8</v>
      </c>
    </row>
    <row r="8" spans="1:46">
      <c r="A8" s="33"/>
      <c r="B8" s="19" t="s">
        <v>106</v>
      </c>
      <c r="C8" s="11"/>
      <c r="D8" s="23">
        <v>13.449999999999998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107</v>
      </c>
      <c r="C9" s="31"/>
      <c r="D9" s="10">
        <v>13.449999999999998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13.45</v>
      </c>
      <c r="AT9" s="30"/>
    </row>
    <row r="10" spans="1:46">
      <c r="A10" s="33"/>
      <c r="B10" s="2" t="s">
        <v>108</v>
      </c>
      <c r="C10" s="31"/>
      <c r="D10" s="24">
        <v>0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</v>
      </c>
    </row>
    <row r="11" spans="1:46">
      <c r="A11" s="33"/>
      <c r="B11" s="2" t="s">
        <v>50</v>
      </c>
      <c r="C11" s="31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-1.1102230246251565E-16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178</v>
      </c>
      <c r="AS15" s="30" t="s">
        <v>127</v>
      </c>
    </row>
    <row r="16" spans="1:46" ht="15">
      <c r="A16" s="27" t="s">
        <v>68</v>
      </c>
      <c r="B16" s="17" t="s">
        <v>72</v>
      </c>
      <c r="C16" s="14" t="s">
        <v>73</v>
      </c>
      <c r="D16" s="15" t="s">
        <v>225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104</v>
      </c>
      <c r="C17" s="7" t="s">
        <v>104</v>
      </c>
      <c r="D17" s="105" t="s">
        <v>226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61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41">
        <v>1100</v>
      </c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4">
        <v>1</v>
      </c>
    </row>
    <row r="21" spans="1:45">
      <c r="A21" s="33"/>
      <c r="B21" s="18">
        <v>1</v>
      </c>
      <c r="C21" s="7">
        <v>2</v>
      </c>
      <c r="D21" s="145">
        <v>1000</v>
      </c>
      <c r="E21" s="142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4">
        <v>9</v>
      </c>
    </row>
    <row r="22" spans="1:45">
      <c r="A22" s="33"/>
      <c r="B22" s="19" t="s">
        <v>106</v>
      </c>
      <c r="C22" s="11"/>
      <c r="D22" s="146">
        <v>1050</v>
      </c>
      <c r="E22" s="142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4">
        <v>16</v>
      </c>
    </row>
    <row r="23" spans="1:45">
      <c r="A23" s="33"/>
      <c r="B23" s="2" t="s">
        <v>107</v>
      </c>
      <c r="C23" s="31"/>
      <c r="D23" s="147">
        <v>1050</v>
      </c>
      <c r="E23" s="142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4">
        <v>1050</v>
      </c>
    </row>
    <row r="24" spans="1:45">
      <c r="A24" s="33"/>
      <c r="B24" s="2" t="s">
        <v>108</v>
      </c>
      <c r="C24" s="31"/>
      <c r="D24" s="147">
        <v>70.710678118654755</v>
      </c>
      <c r="E24" s="142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4">
        <v>15</v>
      </c>
    </row>
    <row r="25" spans="1:45">
      <c r="A25" s="33"/>
      <c r="B25" s="2" t="s">
        <v>50</v>
      </c>
      <c r="C25" s="31"/>
      <c r="D25" s="12">
        <v>6.7343502970147393E-2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109</v>
      </c>
      <c r="C26" s="31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110</v>
      </c>
      <c r="C27" s="56"/>
      <c r="D27" s="54" t="s">
        <v>111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179</v>
      </c>
      <c r="AS29" s="30" t="s">
        <v>127</v>
      </c>
    </row>
    <row r="30" spans="1:45" ht="15">
      <c r="A30" s="27" t="s">
        <v>65</v>
      </c>
      <c r="B30" s="17" t="s">
        <v>72</v>
      </c>
      <c r="C30" s="14" t="s">
        <v>73</v>
      </c>
      <c r="D30" s="15" t="s">
        <v>225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104</v>
      </c>
      <c r="C31" s="7" t="s">
        <v>104</v>
      </c>
      <c r="D31" s="105" t="s">
        <v>226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1</v>
      </c>
    </row>
    <row r="32" spans="1:45">
      <c r="A32" s="33"/>
      <c r="B32" s="18"/>
      <c r="C32" s="7"/>
      <c r="D32" s="8" t="s">
        <v>61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2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2</v>
      </c>
    </row>
    <row r="34" spans="1:45">
      <c r="A34" s="33"/>
      <c r="B34" s="17">
        <v>1</v>
      </c>
      <c r="C34" s="13">
        <v>1</v>
      </c>
      <c r="D34" s="20">
        <v>3.32</v>
      </c>
      <c r="E34" s="10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>
        <v>1</v>
      </c>
      <c r="C35" s="7">
        <v>2</v>
      </c>
      <c r="D35" s="9">
        <v>3.3099999999999996</v>
      </c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>
        <v>10</v>
      </c>
    </row>
    <row r="36" spans="1:45">
      <c r="A36" s="33"/>
      <c r="B36" s="19" t="s">
        <v>106</v>
      </c>
      <c r="C36" s="11"/>
      <c r="D36" s="23">
        <v>3.3149999999999995</v>
      </c>
      <c r="E36" s="10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16</v>
      </c>
    </row>
    <row r="37" spans="1:45">
      <c r="A37" s="33"/>
      <c r="B37" s="2" t="s">
        <v>107</v>
      </c>
      <c r="C37" s="31"/>
      <c r="D37" s="10">
        <v>3.3149999999999995</v>
      </c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3.3149999999999999</v>
      </c>
    </row>
    <row r="38" spans="1:45">
      <c r="A38" s="33"/>
      <c r="B38" s="2" t="s">
        <v>108</v>
      </c>
      <c r="C38" s="31"/>
      <c r="D38" s="24">
        <v>7.0710678118656384E-3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16</v>
      </c>
    </row>
    <row r="39" spans="1:45">
      <c r="A39" s="33"/>
      <c r="B39" s="2" t="s">
        <v>50</v>
      </c>
      <c r="C39" s="31"/>
      <c r="D39" s="12">
        <v>2.1330521302762111E-3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109</v>
      </c>
      <c r="C40" s="31"/>
      <c r="D40" s="12">
        <v>-1.1102230246251565E-16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110</v>
      </c>
      <c r="C41" s="56"/>
      <c r="D41" s="54" t="s">
        <v>111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9.5">
      <c r="B43" s="37" t="s">
        <v>180</v>
      </c>
      <c r="AS43" s="30" t="s">
        <v>127</v>
      </c>
    </row>
    <row r="44" spans="1:45" ht="19.5">
      <c r="A44" s="27" t="s">
        <v>130</v>
      </c>
      <c r="B44" s="17" t="s">
        <v>72</v>
      </c>
      <c r="C44" s="14" t="s">
        <v>73</v>
      </c>
      <c r="D44" s="15" t="s">
        <v>225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104</v>
      </c>
      <c r="C45" s="7" t="s">
        <v>104</v>
      </c>
      <c r="D45" s="105" t="s">
        <v>226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61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4.97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4.95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11</v>
      </c>
    </row>
    <row r="50" spans="1:45">
      <c r="A50" s="33"/>
      <c r="B50" s="19" t="s">
        <v>106</v>
      </c>
      <c r="C50" s="11"/>
      <c r="D50" s="23">
        <v>4.96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107</v>
      </c>
      <c r="C51" s="31"/>
      <c r="D51" s="10">
        <v>4.96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4.96</v>
      </c>
    </row>
    <row r="52" spans="1:45">
      <c r="A52" s="33"/>
      <c r="B52" s="2" t="s">
        <v>108</v>
      </c>
      <c r="C52" s="31"/>
      <c r="D52" s="24">
        <v>1.4142135623730649E-2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17</v>
      </c>
    </row>
    <row r="53" spans="1:45">
      <c r="A53" s="33"/>
      <c r="B53" s="2" t="s">
        <v>50</v>
      </c>
      <c r="C53" s="31"/>
      <c r="D53" s="12">
        <v>2.8512370209134372E-3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109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110</v>
      </c>
      <c r="C55" s="56"/>
      <c r="D55" s="54" t="s">
        <v>111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9.5">
      <c r="B57" s="37" t="s">
        <v>181</v>
      </c>
      <c r="AS57" s="30" t="s">
        <v>127</v>
      </c>
    </row>
    <row r="58" spans="1:45" ht="19.5">
      <c r="A58" s="27" t="s">
        <v>131</v>
      </c>
      <c r="B58" s="17" t="s">
        <v>72</v>
      </c>
      <c r="C58" s="14" t="s">
        <v>73</v>
      </c>
      <c r="D58" s="15" t="s">
        <v>225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104</v>
      </c>
      <c r="C59" s="7" t="s">
        <v>104</v>
      </c>
      <c r="D59" s="105" t="s">
        <v>226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1</v>
      </c>
    </row>
    <row r="60" spans="1:45">
      <c r="A60" s="33"/>
      <c r="B60" s="18"/>
      <c r="C60" s="7"/>
      <c r="D60" s="8" t="s">
        <v>61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3.4169999999999998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3.4140000000000006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12</v>
      </c>
    </row>
    <row r="64" spans="1:45">
      <c r="A64" s="33"/>
      <c r="B64" s="19" t="s">
        <v>106</v>
      </c>
      <c r="C64" s="11"/>
      <c r="D64" s="23">
        <v>3.4155000000000002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107</v>
      </c>
      <c r="C65" s="31"/>
      <c r="D65" s="10">
        <v>3.4155000000000002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3.4155000000000002</v>
      </c>
    </row>
    <row r="66" spans="1:45">
      <c r="A66" s="33"/>
      <c r="B66" s="2" t="s">
        <v>108</v>
      </c>
      <c r="C66" s="31"/>
      <c r="D66" s="24">
        <v>2.1213203435590951E-3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18</v>
      </c>
    </row>
    <row r="67" spans="1:45">
      <c r="A67" s="33"/>
      <c r="B67" s="2" t="s">
        <v>50</v>
      </c>
      <c r="C67" s="31"/>
      <c r="D67" s="12">
        <v>6.2108632515271408E-4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109</v>
      </c>
      <c r="C68" s="31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110</v>
      </c>
      <c r="C69" s="56"/>
      <c r="D69" s="54" t="s">
        <v>111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182</v>
      </c>
      <c r="AS71" s="30" t="s">
        <v>127</v>
      </c>
    </row>
    <row r="72" spans="1:45" ht="15">
      <c r="A72" s="27" t="s">
        <v>69</v>
      </c>
      <c r="B72" s="17" t="s">
        <v>72</v>
      </c>
      <c r="C72" s="14" t="s">
        <v>73</v>
      </c>
      <c r="D72" s="15" t="s">
        <v>225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104</v>
      </c>
      <c r="C73" s="7" t="s">
        <v>104</v>
      </c>
      <c r="D73" s="105" t="s">
        <v>226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1</v>
      </c>
    </row>
    <row r="74" spans="1:45">
      <c r="A74" s="33"/>
      <c r="B74" s="18"/>
      <c r="C74" s="7"/>
      <c r="D74" s="8" t="s">
        <v>61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2.09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2.1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8</v>
      </c>
    </row>
    <row r="78" spans="1:45">
      <c r="A78" s="33"/>
      <c r="B78" s="19" t="s">
        <v>106</v>
      </c>
      <c r="C78" s="11"/>
      <c r="D78" s="23">
        <v>2.0949999999999998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107</v>
      </c>
      <c r="C79" s="31"/>
      <c r="D79" s="10">
        <v>2.0949999999999998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2.0950000000000002</v>
      </c>
    </row>
    <row r="80" spans="1:45">
      <c r="A80" s="33"/>
      <c r="B80" s="2" t="s">
        <v>108</v>
      </c>
      <c r="C80" s="31"/>
      <c r="D80" s="24">
        <v>7.0710678118656384E-3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14</v>
      </c>
    </row>
    <row r="81" spans="1:45">
      <c r="A81" s="33"/>
      <c r="B81" s="2" t="s">
        <v>50</v>
      </c>
      <c r="C81" s="31"/>
      <c r="D81" s="12">
        <v>3.3752113660456512E-3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109</v>
      </c>
      <c r="C82" s="31"/>
      <c r="D82" s="12">
        <v>-2.2204460492503131E-16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110</v>
      </c>
      <c r="C83" s="56"/>
      <c r="D83" s="54" t="s">
        <v>111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183</v>
      </c>
      <c r="AS85" s="30" t="s">
        <v>127</v>
      </c>
    </row>
    <row r="86" spans="1:45" ht="15">
      <c r="A86" s="27" t="s">
        <v>70</v>
      </c>
      <c r="B86" s="17" t="s">
        <v>72</v>
      </c>
      <c r="C86" s="14" t="s">
        <v>73</v>
      </c>
      <c r="D86" s="15" t="s">
        <v>225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104</v>
      </c>
      <c r="C87" s="7" t="s">
        <v>104</v>
      </c>
      <c r="D87" s="105" t="s">
        <v>226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61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3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7">
        <v>1</v>
      </c>
      <c r="C90" s="13">
        <v>1</v>
      </c>
      <c r="D90" s="135">
        <v>0.06</v>
      </c>
      <c r="E90" s="136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8">
        <v>1</v>
      </c>
    </row>
    <row r="91" spans="1:45">
      <c r="A91" s="33"/>
      <c r="B91" s="18">
        <v>1</v>
      </c>
      <c r="C91" s="7">
        <v>2</v>
      </c>
      <c r="D91" s="139">
        <v>0.06</v>
      </c>
      <c r="E91" s="136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8">
        <v>9</v>
      </c>
    </row>
    <row r="92" spans="1:45">
      <c r="A92" s="33"/>
      <c r="B92" s="19" t="s">
        <v>106</v>
      </c>
      <c r="C92" s="11"/>
      <c r="D92" s="140">
        <v>0.06</v>
      </c>
      <c r="E92" s="136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8">
        <v>16</v>
      </c>
    </row>
    <row r="93" spans="1:45">
      <c r="A93" s="33"/>
      <c r="B93" s="2" t="s">
        <v>107</v>
      </c>
      <c r="C93" s="31"/>
      <c r="D93" s="24">
        <v>0.06</v>
      </c>
      <c r="E93" s="136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8">
        <v>0.06</v>
      </c>
    </row>
    <row r="94" spans="1:45">
      <c r="A94" s="33"/>
      <c r="B94" s="2" t="s">
        <v>108</v>
      </c>
      <c r="C94" s="31"/>
      <c r="D94" s="24">
        <v>0</v>
      </c>
      <c r="E94" s="136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8">
        <v>15</v>
      </c>
    </row>
    <row r="95" spans="1:45">
      <c r="A95" s="33"/>
      <c r="B95" s="2" t="s">
        <v>50</v>
      </c>
      <c r="C95" s="31"/>
      <c r="D95" s="12">
        <v>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109</v>
      </c>
      <c r="C96" s="31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110</v>
      </c>
      <c r="C97" s="56"/>
      <c r="D97" s="54" t="s">
        <v>111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9.5">
      <c r="B99" s="37" t="s">
        <v>184</v>
      </c>
      <c r="AS99" s="30" t="s">
        <v>127</v>
      </c>
    </row>
    <row r="100" spans="1:45" ht="19.5">
      <c r="A100" s="27" t="s">
        <v>132</v>
      </c>
      <c r="B100" s="17" t="s">
        <v>72</v>
      </c>
      <c r="C100" s="14" t="s">
        <v>73</v>
      </c>
      <c r="D100" s="15" t="s">
        <v>225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104</v>
      </c>
      <c r="C101" s="7" t="s">
        <v>104</v>
      </c>
      <c r="D101" s="105" t="s">
        <v>226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61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2.4500000000000002</v>
      </c>
      <c r="E104" s="10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2.4700000000000002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10</v>
      </c>
    </row>
    <row r="106" spans="1:45">
      <c r="A106" s="33"/>
      <c r="B106" s="19" t="s">
        <v>106</v>
      </c>
      <c r="C106" s="11"/>
      <c r="D106" s="23">
        <v>2.46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107</v>
      </c>
      <c r="C107" s="31"/>
      <c r="D107" s="10">
        <v>2.46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2.46</v>
      </c>
    </row>
    <row r="108" spans="1:45">
      <c r="A108" s="33"/>
      <c r="B108" s="2" t="s">
        <v>108</v>
      </c>
      <c r="C108" s="31"/>
      <c r="D108" s="24">
        <v>1.4142135623730963E-2</v>
      </c>
      <c r="E108" s="10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16</v>
      </c>
    </row>
    <row r="109" spans="1:45">
      <c r="A109" s="33"/>
      <c r="B109" s="2" t="s">
        <v>50</v>
      </c>
      <c r="C109" s="31"/>
      <c r="D109" s="12">
        <v>5.7488356194028301E-3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109</v>
      </c>
      <c r="C110" s="31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110</v>
      </c>
      <c r="C111" s="56"/>
      <c r="D111" s="54" t="s">
        <v>111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9.5">
      <c r="B113" s="37" t="s">
        <v>185</v>
      </c>
      <c r="AS113" s="30" t="s">
        <v>127</v>
      </c>
    </row>
    <row r="114" spans="1:45" ht="19.5">
      <c r="A114" s="27" t="s">
        <v>133</v>
      </c>
      <c r="B114" s="17" t="s">
        <v>72</v>
      </c>
      <c r="C114" s="14" t="s">
        <v>73</v>
      </c>
      <c r="D114" s="15" t="s">
        <v>225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104</v>
      </c>
      <c r="C115" s="7" t="s">
        <v>104</v>
      </c>
      <c r="D115" s="105" t="s">
        <v>226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61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35">
        <v>0.214</v>
      </c>
      <c r="E118" s="136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8">
        <v>1</v>
      </c>
    </row>
    <row r="119" spans="1:45">
      <c r="A119" s="33"/>
      <c r="B119" s="18">
        <v>1</v>
      </c>
      <c r="C119" s="7">
        <v>2</v>
      </c>
      <c r="D119" s="139">
        <v>0.214</v>
      </c>
      <c r="E119" s="136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8">
        <v>11</v>
      </c>
    </row>
    <row r="120" spans="1:45">
      <c r="A120" s="33"/>
      <c r="B120" s="19" t="s">
        <v>106</v>
      </c>
      <c r="C120" s="11"/>
      <c r="D120" s="140">
        <v>0.214</v>
      </c>
      <c r="E120" s="136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8">
        <v>16</v>
      </c>
    </row>
    <row r="121" spans="1:45">
      <c r="A121" s="33"/>
      <c r="B121" s="2" t="s">
        <v>107</v>
      </c>
      <c r="C121" s="31"/>
      <c r="D121" s="24">
        <v>0.214</v>
      </c>
      <c r="E121" s="136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8">
        <v>0.214</v>
      </c>
    </row>
    <row r="122" spans="1:45">
      <c r="A122" s="33"/>
      <c r="B122" s="2" t="s">
        <v>108</v>
      </c>
      <c r="C122" s="31"/>
      <c r="D122" s="24">
        <v>0</v>
      </c>
      <c r="E122" s="136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8">
        <v>17</v>
      </c>
    </row>
    <row r="123" spans="1:45">
      <c r="A123" s="33"/>
      <c r="B123" s="2" t="s">
        <v>50</v>
      </c>
      <c r="C123" s="31"/>
      <c r="D123" s="12">
        <v>0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109</v>
      </c>
      <c r="C124" s="31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110</v>
      </c>
      <c r="C125" s="56"/>
      <c r="D125" s="54" t="s">
        <v>111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9.5">
      <c r="B127" s="37" t="s">
        <v>186</v>
      </c>
      <c r="AS127" s="30" t="s">
        <v>127</v>
      </c>
    </row>
    <row r="128" spans="1:45" ht="19.5">
      <c r="A128" s="27" t="s">
        <v>134</v>
      </c>
      <c r="B128" s="17" t="s">
        <v>72</v>
      </c>
      <c r="C128" s="14" t="s">
        <v>73</v>
      </c>
      <c r="D128" s="15" t="s">
        <v>225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104</v>
      </c>
      <c r="C129" s="7" t="s">
        <v>104</v>
      </c>
      <c r="D129" s="105" t="s">
        <v>226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61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55.74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55.779999999999994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12</v>
      </c>
    </row>
    <row r="134" spans="1:45">
      <c r="A134" s="33"/>
      <c r="B134" s="19" t="s">
        <v>106</v>
      </c>
      <c r="C134" s="11"/>
      <c r="D134" s="23">
        <v>55.76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107</v>
      </c>
      <c r="C135" s="31"/>
      <c r="D135" s="10">
        <v>55.76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55.76</v>
      </c>
    </row>
    <row r="136" spans="1:45">
      <c r="A136" s="33"/>
      <c r="B136" s="2" t="s">
        <v>108</v>
      </c>
      <c r="C136" s="31"/>
      <c r="D136" s="24">
        <v>2.8284271247456274E-2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18</v>
      </c>
    </row>
    <row r="137" spans="1:45">
      <c r="A137" s="33"/>
      <c r="B137" s="2" t="s">
        <v>50</v>
      </c>
      <c r="C137" s="31"/>
      <c r="D137" s="12">
        <v>5.0725020171191312E-4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109</v>
      </c>
      <c r="C138" s="31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110</v>
      </c>
      <c r="C139" s="56"/>
      <c r="D139" s="54" t="s">
        <v>111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9.5">
      <c r="B141" s="37" t="s">
        <v>187</v>
      </c>
      <c r="AS141" s="30" t="s">
        <v>127</v>
      </c>
    </row>
    <row r="142" spans="1:45" ht="19.5">
      <c r="A142" s="27" t="s">
        <v>135</v>
      </c>
      <c r="B142" s="17" t="s">
        <v>72</v>
      </c>
      <c r="C142" s="14" t="s">
        <v>73</v>
      </c>
      <c r="D142" s="15" t="s">
        <v>225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104</v>
      </c>
      <c r="C143" s="7" t="s">
        <v>104</v>
      </c>
      <c r="D143" s="105" t="s">
        <v>226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61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3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3</v>
      </c>
    </row>
    <row r="146" spans="1:45">
      <c r="A146" s="33"/>
      <c r="B146" s="17">
        <v>1</v>
      </c>
      <c r="C146" s="13">
        <v>1</v>
      </c>
      <c r="D146" s="135">
        <v>0.19</v>
      </c>
      <c r="E146" s="136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8">
        <v>1</v>
      </c>
    </row>
    <row r="147" spans="1:45">
      <c r="A147" s="33"/>
      <c r="B147" s="18">
        <v>1</v>
      </c>
      <c r="C147" s="7">
        <v>2</v>
      </c>
      <c r="D147" s="139">
        <v>0.19</v>
      </c>
      <c r="E147" s="136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8">
        <v>8</v>
      </c>
    </row>
    <row r="148" spans="1:45">
      <c r="A148" s="33"/>
      <c r="B148" s="19" t="s">
        <v>106</v>
      </c>
      <c r="C148" s="11"/>
      <c r="D148" s="140">
        <v>0.19</v>
      </c>
      <c r="E148" s="136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8">
        <v>16</v>
      </c>
    </row>
    <row r="149" spans="1:45">
      <c r="A149" s="33"/>
      <c r="B149" s="2" t="s">
        <v>107</v>
      </c>
      <c r="C149" s="31"/>
      <c r="D149" s="24">
        <v>0.19</v>
      </c>
      <c r="E149" s="136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8">
        <v>0.19</v>
      </c>
    </row>
    <row r="150" spans="1:45">
      <c r="A150" s="33"/>
      <c r="B150" s="2" t="s">
        <v>108</v>
      </c>
      <c r="C150" s="31"/>
      <c r="D150" s="24">
        <v>0</v>
      </c>
      <c r="E150" s="136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8">
        <v>14</v>
      </c>
    </row>
    <row r="151" spans="1:45">
      <c r="A151" s="33"/>
      <c r="B151" s="2" t="s">
        <v>50</v>
      </c>
      <c r="C151" s="31"/>
      <c r="D151" s="12">
        <v>0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109</v>
      </c>
      <c r="C152" s="31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110</v>
      </c>
      <c r="C153" s="56"/>
      <c r="D153" s="54" t="s">
        <v>111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9.5">
      <c r="B155" s="37" t="s">
        <v>188</v>
      </c>
      <c r="AS155" s="30" t="s">
        <v>127</v>
      </c>
    </row>
    <row r="156" spans="1:45" ht="19.5">
      <c r="A156" s="27" t="s">
        <v>136</v>
      </c>
      <c r="B156" s="17" t="s">
        <v>72</v>
      </c>
      <c r="C156" s="14" t="s">
        <v>73</v>
      </c>
      <c r="D156" s="15" t="s">
        <v>225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104</v>
      </c>
      <c r="C157" s="7" t="s">
        <v>104</v>
      </c>
      <c r="D157" s="105" t="s">
        <v>226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61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35">
        <v>0.73199999999999998</v>
      </c>
      <c r="E160" s="136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8">
        <v>1</v>
      </c>
    </row>
    <row r="161" spans="1:45">
      <c r="A161" s="33"/>
      <c r="B161" s="18">
        <v>1</v>
      </c>
      <c r="C161" s="7">
        <v>2</v>
      </c>
      <c r="D161" s="139">
        <v>0.72699999999999998</v>
      </c>
      <c r="E161" s="136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8">
        <v>9</v>
      </c>
    </row>
    <row r="162" spans="1:45">
      <c r="A162" s="33"/>
      <c r="B162" s="19" t="s">
        <v>106</v>
      </c>
      <c r="C162" s="11"/>
      <c r="D162" s="140">
        <v>0.72950000000000004</v>
      </c>
      <c r="E162" s="136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8">
        <v>16</v>
      </c>
    </row>
    <row r="163" spans="1:45">
      <c r="A163" s="33"/>
      <c r="B163" s="2" t="s">
        <v>107</v>
      </c>
      <c r="C163" s="31"/>
      <c r="D163" s="24">
        <v>0.72950000000000004</v>
      </c>
      <c r="E163" s="136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8">
        <v>0.72950000000000004</v>
      </c>
    </row>
    <row r="164" spans="1:45">
      <c r="A164" s="33"/>
      <c r="B164" s="2" t="s">
        <v>108</v>
      </c>
      <c r="C164" s="31"/>
      <c r="D164" s="24">
        <v>3.5355339059327407E-3</v>
      </c>
      <c r="E164" s="136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8">
        <v>15</v>
      </c>
    </row>
    <row r="165" spans="1:45">
      <c r="A165" s="33"/>
      <c r="B165" s="2" t="s">
        <v>50</v>
      </c>
      <c r="C165" s="31"/>
      <c r="D165" s="12">
        <v>4.8465166633759292E-3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109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110</v>
      </c>
      <c r="C167" s="56"/>
      <c r="D167" s="54" t="s">
        <v>111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9.5">
      <c r="B169" s="37" t="s">
        <v>189</v>
      </c>
      <c r="AS169" s="30" t="s">
        <v>127</v>
      </c>
    </row>
    <row r="170" spans="1:45" ht="19.5">
      <c r="A170" s="27" t="s">
        <v>137</v>
      </c>
      <c r="B170" s="17" t="s">
        <v>72</v>
      </c>
      <c r="C170" s="14" t="s">
        <v>73</v>
      </c>
      <c r="D170" s="15" t="s">
        <v>225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05" t="s">
        <v>226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61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41">
        <v>170</v>
      </c>
      <c r="E174" s="142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4">
        <v>1</v>
      </c>
    </row>
    <row r="175" spans="1:45">
      <c r="A175" s="33"/>
      <c r="B175" s="18">
        <v>1</v>
      </c>
      <c r="C175" s="7">
        <v>2</v>
      </c>
      <c r="D175" s="145">
        <v>160</v>
      </c>
      <c r="E175" s="142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4">
        <v>10</v>
      </c>
    </row>
    <row r="176" spans="1:45">
      <c r="A176" s="33"/>
      <c r="B176" s="19" t="s">
        <v>106</v>
      </c>
      <c r="C176" s="11"/>
      <c r="D176" s="146">
        <v>165</v>
      </c>
      <c r="E176" s="142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4">
        <v>16</v>
      </c>
    </row>
    <row r="177" spans="1:45">
      <c r="A177" s="33"/>
      <c r="B177" s="2" t="s">
        <v>107</v>
      </c>
      <c r="C177" s="31"/>
      <c r="D177" s="147">
        <v>165</v>
      </c>
      <c r="E177" s="142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4">
        <v>165</v>
      </c>
    </row>
    <row r="178" spans="1:45">
      <c r="A178" s="33"/>
      <c r="B178" s="2" t="s">
        <v>108</v>
      </c>
      <c r="C178" s="31"/>
      <c r="D178" s="147">
        <v>7.0710678118654755</v>
      </c>
      <c r="E178" s="142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4">
        <v>16</v>
      </c>
    </row>
    <row r="179" spans="1:45">
      <c r="A179" s="33"/>
      <c r="B179" s="2" t="s">
        <v>50</v>
      </c>
      <c r="C179" s="31"/>
      <c r="D179" s="12">
        <v>4.2854956435548333E-2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109</v>
      </c>
      <c r="C180" s="31"/>
      <c r="D180" s="12">
        <v>0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110</v>
      </c>
      <c r="C181" s="56"/>
      <c r="D181" s="54" t="s">
        <v>111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>
      <c r="AS183" s="66"/>
    </row>
    <row r="184" spans="1:45">
      <c r="AS184" s="66"/>
    </row>
    <row r="185" spans="1:45">
      <c r="AS185" s="66"/>
    </row>
    <row r="186" spans="1:45">
      <c r="AS186" s="66"/>
    </row>
    <row r="187" spans="1:45">
      <c r="AS187" s="66"/>
    </row>
    <row r="188" spans="1:45">
      <c r="AS188" s="66"/>
    </row>
    <row r="189" spans="1:45">
      <c r="AS189" s="66"/>
    </row>
    <row r="190" spans="1:45">
      <c r="AS190" s="66"/>
    </row>
    <row r="191" spans="1:45">
      <c r="AS191" s="66"/>
    </row>
    <row r="192" spans="1:45">
      <c r="AS192" s="66"/>
    </row>
    <row r="193" spans="45:45">
      <c r="AS193" s="66"/>
    </row>
    <row r="194" spans="45:45">
      <c r="AS194" s="66"/>
    </row>
    <row r="195" spans="45:45">
      <c r="AS195" s="66"/>
    </row>
    <row r="196" spans="45:45">
      <c r="AS196" s="66"/>
    </row>
    <row r="197" spans="45:45">
      <c r="AS197" s="66"/>
    </row>
    <row r="198" spans="45:45">
      <c r="AS198" s="66"/>
    </row>
    <row r="199" spans="45:45">
      <c r="AS199" s="66"/>
    </row>
    <row r="200" spans="45:45">
      <c r="AS200" s="66"/>
    </row>
    <row r="201" spans="45:45">
      <c r="AS201" s="66"/>
    </row>
    <row r="202" spans="45:45">
      <c r="AS202" s="66"/>
    </row>
    <row r="203" spans="45:45">
      <c r="AS203" s="66"/>
    </row>
    <row r="204" spans="45:45">
      <c r="AS204" s="66"/>
    </row>
    <row r="205" spans="45:45">
      <c r="AS205" s="66"/>
    </row>
    <row r="206" spans="45:45">
      <c r="AS206" s="66"/>
    </row>
    <row r="207" spans="45:45">
      <c r="AS207" s="66"/>
    </row>
    <row r="208" spans="45:45">
      <c r="AS208" s="66"/>
    </row>
    <row r="209" spans="45:45">
      <c r="AS209" s="66"/>
    </row>
    <row r="210" spans="45:45">
      <c r="AS210" s="66"/>
    </row>
    <row r="211" spans="45:45">
      <c r="AS211" s="66"/>
    </row>
    <row r="212" spans="45:45">
      <c r="AS212" s="66"/>
    </row>
    <row r="213" spans="45:45">
      <c r="AS213" s="66"/>
    </row>
    <row r="214" spans="45:45">
      <c r="AS214" s="66"/>
    </row>
    <row r="215" spans="45:45">
      <c r="AS215" s="66"/>
    </row>
    <row r="216" spans="45:45">
      <c r="AS216" s="66"/>
    </row>
    <row r="217" spans="45:45">
      <c r="AS217" s="66"/>
    </row>
    <row r="218" spans="45:45">
      <c r="AS218" s="66"/>
    </row>
    <row r="219" spans="45:45">
      <c r="AS219" s="66"/>
    </row>
    <row r="220" spans="45:45">
      <c r="AS220" s="66"/>
    </row>
    <row r="221" spans="45:45">
      <c r="AS221" s="66"/>
    </row>
    <row r="222" spans="45:45">
      <c r="AS222" s="66"/>
    </row>
    <row r="223" spans="45:45">
      <c r="AS223" s="66"/>
    </row>
    <row r="224" spans="45:45">
      <c r="AS224" s="66"/>
    </row>
    <row r="225" spans="45:45">
      <c r="AS225" s="66"/>
    </row>
    <row r="226" spans="45:45">
      <c r="AS226" s="66"/>
    </row>
    <row r="227" spans="45:45">
      <c r="AS227" s="66"/>
    </row>
    <row r="228" spans="45:45">
      <c r="AS228" s="66"/>
    </row>
    <row r="229" spans="45:45">
      <c r="AS229" s="66"/>
    </row>
    <row r="230" spans="45:45">
      <c r="AS230" s="66"/>
    </row>
    <row r="231" spans="45:45">
      <c r="AS231" s="66"/>
    </row>
    <row r="232" spans="45:45">
      <c r="AS232" s="66"/>
    </row>
    <row r="233" spans="45:45">
      <c r="AS233" s="66"/>
    </row>
    <row r="234" spans="45:45">
      <c r="AS234" s="66"/>
    </row>
    <row r="235" spans="45:45">
      <c r="AS235" s="67"/>
    </row>
    <row r="236" spans="45:45">
      <c r="AS236" s="68"/>
    </row>
    <row r="237" spans="45:45">
      <c r="AS237" s="68"/>
    </row>
    <row r="238" spans="45:45">
      <c r="AS238" s="68"/>
    </row>
    <row r="239" spans="45:45">
      <c r="AS239" s="68"/>
    </row>
    <row r="240" spans="45:45">
      <c r="AS240" s="68"/>
    </row>
    <row r="241" spans="45:45">
      <c r="AS241" s="68"/>
    </row>
    <row r="242" spans="45:45">
      <c r="AS242" s="68"/>
    </row>
    <row r="243" spans="45:45">
      <c r="AS243" s="68"/>
    </row>
    <row r="244" spans="45:45">
      <c r="AS244" s="68"/>
    </row>
    <row r="245" spans="45:45">
      <c r="AS245" s="68"/>
    </row>
    <row r="246" spans="45:45">
      <c r="AS246" s="68"/>
    </row>
    <row r="247" spans="45:45">
      <c r="AS247" s="68"/>
    </row>
    <row r="248" spans="45:45">
      <c r="AS248" s="68"/>
    </row>
    <row r="249" spans="45:45">
      <c r="AS249" s="68"/>
    </row>
    <row r="250" spans="45:45">
      <c r="AS250" s="68"/>
    </row>
    <row r="251" spans="45:45">
      <c r="AS251" s="68"/>
    </row>
    <row r="252" spans="45:45">
      <c r="AS252" s="68"/>
    </row>
    <row r="253" spans="45:45">
      <c r="AS253" s="68"/>
    </row>
    <row r="254" spans="45:45">
      <c r="AS254" s="68"/>
    </row>
    <row r="255" spans="45:45">
      <c r="AS255" s="68"/>
    </row>
    <row r="256" spans="45:45">
      <c r="AS256" s="68"/>
    </row>
    <row r="257" spans="45:45">
      <c r="AS257" s="68"/>
    </row>
    <row r="258" spans="45:45">
      <c r="AS258" s="68"/>
    </row>
    <row r="259" spans="45:45">
      <c r="AS259" s="68"/>
    </row>
    <row r="260" spans="45:45">
      <c r="AS260" s="68"/>
    </row>
    <row r="261" spans="45:45">
      <c r="AS261" s="68"/>
    </row>
    <row r="262" spans="45:45">
      <c r="AS262" s="68"/>
    </row>
    <row r="263" spans="45:45">
      <c r="AS263" s="68"/>
    </row>
    <row r="264" spans="45:45">
      <c r="AS264" s="68"/>
    </row>
    <row r="265" spans="45:45">
      <c r="AS265" s="68"/>
    </row>
    <row r="266" spans="45:45">
      <c r="AS266" s="68"/>
    </row>
    <row r="267" spans="45:45">
      <c r="AS267" s="68"/>
    </row>
    <row r="268" spans="45:45">
      <c r="AS268" s="68"/>
    </row>
    <row r="269" spans="45:45">
      <c r="AS269" s="68"/>
    </row>
  </sheetData>
  <dataConsolidate/>
  <conditionalFormatting sqref="C2:C11 C13:C14 C22:C25 C28 C36:C39 C42 C50:C53 C56 C64:C67 C70 C78:C81 C84 C92:C95 C98 C106:C109 C112 C120:C123 C126 C134:C137 C140 C148:C151 C154 C162:C165 C168 C176:C179 C182 D2:D14 D16:D28 D30:D42 D44:D56 D58:D70 D72:D84 D86:D98 D100:D112 D114:D126 D128:D140 D142:D154 D156:D168 D170:D182">
    <cfRule type="expression" dxfId="162" priority="283" stopIfTrue="1">
      <formula>AND(ISBLANK(INDIRECT(Anlyt_LabRefLastCol)),ISBLANK(INDIRECT(Anlyt_LabRefThisCol)))</formula>
    </cfRule>
    <cfRule type="expression" dxfId="161" priority="284">
      <formula>ISBLANK(INDIRECT(Anlyt_LabRefThisCol))</formula>
    </cfRule>
  </conditionalFormatting>
  <conditionalFormatting sqref="B6:D7 B20:D21 B34:D35 B48:D49 B62:D63 B76:D77 B90:D91 B104:D105 B118:D119 B132:D133 B146:D147 B160:D161 B174:D175">
    <cfRule type="expression" dxfId="160" priority="285">
      <formula>AND($B6&lt;&gt;$B5,NOT(ISBLANK(INDIRECT(Anlyt_LabRefThisCol))))</formula>
    </cfRule>
  </conditionalFormatting>
  <conditionalFormatting sqref="C12">
    <cfRule type="expression" dxfId="159" priority="267" stopIfTrue="1">
      <formula>AND(ISBLANK(INDIRECT(Anlyt_LabRefLastCol)),ISBLANK(INDIRECT(Anlyt_LabRefThisCol)))</formula>
    </cfRule>
    <cfRule type="expression" dxfId="158" priority="268">
      <formula>ISBLANK(INDIRECT(Anlyt_LabRefThisCol))</formula>
    </cfRule>
  </conditionalFormatting>
  <conditionalFormatting sqref="C16:C21 C27">
    <cfRule type="expression" dxfId="157" priority="261" stopIfTrue="1">
      <formula>AND(ISBLANK(INDIRECT(Anlyt_LabRefLastCol)),ISBLANK(INDIRECT(Anlyt_LabRefThisCol)))</formula>
    </cfRule>
    <cfRule type="expression" dxfId="156" priority="262">
      <formula>ISBLANK(INDIRECT(Anlyt_LabRefThisCol))</formula>
    </cfRule>
  </conditionalFormatting>
  <conditionalFormatting sqref="C26">
    <cfRule type="expression" dxfId="155" priority="245" stopIfTrue="1">
      <formula>AND(ISBLANK(INDIRECT(Anlyt_LabRefLastCol)),ISBLANK(INDIRECT(Anlyt_LabRefThisCol)))</formula>
    </cfRule>
    <cfRule type="expression" dxfId="154" priority="246">
      <formula>ISBLANK(INDIRECT(Anlyt_LabRefThisCol))</formula>
    </cfRule>
  </conditionalFormatting>
  <conditionalFormatting sqref="C30:C35 C41">
    <cfRule type="expression" dxfId="153" priority="239" stopIfTrue="1">
      <formula>AND(ISBLANK(INDIRECT(Anlyt_LabRefLastCol)),ISBLANK(INDIRECT(Anlyt_LabRefThisCol)))</formula>
    </cfRule>
    <cfRule type="expression" dxfId="152" priority="240">
      <formula>ISBLANK(INDIRECT(Anlyt_LabRefThisCol))</formula>
    </cfRule>
  </conditionalFormatting>
  <conditionalFormatting sqref="C40">
    <cfRule type="expression" dxfId="151" priority="223" stopIfTrue="1">
      <formula>AND(ISBLANK(INDIRECT(Anlyt_LabRefLastCol)),ISBLANK(INDIRECT(Anlyt_LabRefThisCol)))</formula>
    </cfRule>
    <cfRule type="expression" dxfId="150" priority="224">
      <formula>ISBLANK(INDIRECT(Anlyt_LabRefThisCol))</formula>
    </cfRule>
  </conditionalFormatting>
  <conditionalFormatting sqref="C44:C49 C55">
    <cfRule type="expression" dxfId="149" priority="217" stopIfTrue="1">
      <formula>AND(ISBLANK(INDIRECT(Anlyt_LabRefLastCol)),ISBLANK(INDIRECT(Anlyt_LabRefThisCol)))</formula>
    </cfRule>
    <cfRule type="expression" dxfId="148" priority="218">
      <formula>ISBLANK(INDIRECT(Anlyt_LabRefThisCol))</formula>
    </cfRule>
  </conditionalFormatting>
  <conditionalFormatting sqref="C54">
    <cfRule type="expression" dxfId="147" priority="201" stopIfTrue="1">
      <formula>AND(ISBLANK(INDIRECT(Anlyt_LabRefLastCol)),ISBLANK(INDIRECT(Anlyt_LabRefThisCol)))</formula>
    </cfRule>
    <cfRule type="expression" dxfId="146" priority="202">
      <formula>ISBLANK(INDIRECT(Anlyt_LabRefThisCol))</formula>
    </cfRule>
  </conditionalFormatting>
  <conditionalFormatting sqref="C58:C63 C69">
    <cfRule type="expression" dxfId="145" priority="195" stopIfTrue="1">
      <formula>AND(ISBLANK(INDIRECT(Anlyt_LabRefLastCol)),ISBLANK(INDIRECT(Anlyt_LabRefThisCol)))</formula>
    </cfRule>
    <cfRule type="expression" dxfId="144" priority="196">
      <formula>ISBLANK(INDIRECT(Anlyt_LabRefThisCol))</formula>
    </cfRule>
  </conditionalFormatting>
  <conditionalFormatting sqref="C68">
    <cfRule type="expression" dxfId="143" priority="179" stopIfTrue="1">
      <formula>AND(ISBLANK(INDIRECT(Anlyt_LabRefLastCol)),ISBLANK(INDIRECT(Anlyt_LabRefThisCol)))</formula>
    </cfRule>
    <cfRule type="expression" dxfId="142" priority="180">
      <formula>ISBLANK(INDIRECT(Anlyt_LabRefThisCol))</formula>
    </cfRule>
  </conditionalFormatting>
  <conditionalFormatting sqref="C72:C77 C83">
    <cfRule type="expression" dxfId="141" priority="173" stopIfTrue="1">
      <formula>AND(ISBLANK(INDIRECT(Anlyt_LabRefLastCol)),ISBLANK(INDIRECT(Anlyt_LabRefThisCol)))</formula>
    </cfRule>
    <cfRule type="expression" dxfId="140" priority="174">
      <formula>ISBLANK(INDIRECT(Anlyt_LabRefThisCol))</formula>
    </cfRule>
  </conditionalFormatting>
  <conditionalFormatting sqref="C82">
    <cfRule type="expression" dxfId="139" priority="157" stopIfTrue="1">
      <formula>AND(ISBLANK(INDIRECT(Anlyt_LabRefLastCol)),ISBLANK(INDIRECT(Anlyt_LabRefThisCol)))</formula>
    </cfRule>
    <cfRule type="expression" dxfId="138" priority="158">
      <formula>ISBLANK(INDIRECT(Anlyt_LabRefThisCol))</formula>
    </cfRule>
  </conditionalFormatting>
  <conditionalFormatting sqref="C86:C91 C97">
    <cfRule type="expression" dxfId="137" priority="151" stopIfTrue="1">
      <formula>AND(ISBLANK(INDIRECT(Anlyt_LabRefLastCol)),ISBLANK(INDIRECT(Anlyt_LabRefThisCol)))</formula>
    </cfRule>
    <cfRule type="expression" dxfId="136" priority="152">
      <formula>ISBLANK(INDIRECT(Anlyt_LabRefThisCol))</formula>
    </cfRule>
  </conditionalFormatting>
  <conditionalFormatting sqref="C96">
    <cfRule type="expression" dxfId="135" priority="135" stopIfTrue="1">
      <formula>AND(ISBLANK(INDIRECT(Anlyt_LabRefLastCol)),ISBLANK(INDIRECT(Anlyt_LabRefThisCol)))</formula>
    </cfRule>
    <cfRule type="expression" dxfId="134" priority="136">
      <formula>ISBLANK(INDIRECT(Anlyt_LabRefThisCol))</formula>
    </cfRule>
  </conditionalFormatting>
  <conditionalFormatting sqref="C100:C105 C111">
    <cfRule type="expression" dxfId="133" priority="129" stopIfTrue="1">
      <formula>AND(ISBLANK(INDIRECT(Anlyt_LabRefLastCol)),ISBLANK(INDIRECT(Anlyt_LabRefThisCol)))</formula>
    </cfRule>
    <cfRule type="expression" dxfId="132" priority="130">
      <formula>ISBLANK(INDIRECT(Anlyt_LabRefThisCol))</formula>
    </cfRule>
  </conditionalFormatting>
  <conditionalFormatting sqref="C110">
    <cfRule type="expression" dxfId="131" priority="113" stopIfTrue="1">
      <formula>AND(ISBLANK(INDIRECT(Anlyt_LabRefLastCol)),ISBLANK(INDIRECT(Anlyt_LabRefThisCol)))</formula>
    </cfRule>
    <cfRule type="expression" dxfId="130" priority="114">
      <formula>ISBLANK(INDIRECT(Anlyt_LabRefThisCol))</formula>
    </cfRule>
  </conditionalFormatting>
  <conditionalFormatting sqref="C114:C119 C125">
    <cfRule type="expression" dxfId="129" priority="107" stopIfTrue="1">
      <formula>AND(ISBLANK(INDIRECT(Anlyt_LabRefLastCol)),ISBLANK(INDIRECT(Anlyt_LabRefThisCol)))</formula>
    </cfRule>
    <cfRule type="expression" dxfId="128" priority="108">
      <formula>ISBLANK(INDIRECT(Anlyt_LabRefThisCol))</formula>
    </cfRule>
  </conditionalFormatting>
  <conditionalFormatting sqref="C124">
    <cfRule type="expression" dxfId="127" priority="91" stopIfTrue="1">
      <formula>AND(ISBLANK(INDIRECT(Anlyt_LabRefLastCol)),ISBLANK(INDIRECT(Anlyt_LabRefThisCol)))</formula>
    </cfRule>
    <cfRule type="expression" dxfId="126" priority="92">
      <formula>ISBLANK(INDIRECT(Anlyt_LabRefThisCol))</formula>
    </cfRule>
  </conditionalFormatting>
  <conditionalFormatting sqref="C128:C133 C139">
    <cfRule type="expression" dxfId="125" priority="85" stopIfTrue="1">
      <formula>AND(ISBLANK(INDIRECT(Anlyt_LabRefLastCol)),ISBLANK(INDIRECT(Anlyt_LabRefThisCol)))</formula>
    </cfRule>
    <cfRule type="expression" dxfId="124" priority="86">
      <formula>ISBLANK(INDIRECT(Anlyt_LabRefThisCol))</formula>
    </cfRule>
  </conditionalFormatting>
  <conditionalFormatting sqref="C138">
    <cfRule type="expression" dxfId="123" priority="69" stopIfTrue="1">
      <formula>AND(ISBLANK(INDIRECT(Anlyt_LabRefLastCol)),ISBLANK(INDIRECT(Anlyt_LabRefThisCol)))</formula>
    </cfRule>
    <cfRule type="expression" dxfId="122" priority="70">
      <formula>ISBLANK(INDIRECT(Anlyt_LabRefThisCol))</formula>
    </cfRule>
  </conditionalFormatting>
  <conditionalFormatting sqref="C142:C147 C153">
    <cfRule type="expression" dxfId="121" priority="63" stopIfTrue="1">
      <formula>AND(ISBLANK(INDIRECT(Anlyt_LabRefLastCol)),ISBLANK(INDIRECT(Anlyt_LabRefThisCol)))</formula>
    </cfRule>
    <cfRule type="expression" dxfId="120" priority="64">
      <formula>ISBLANK(INDIRECT(Anlyt_LabRefThisCol))</formula>
    </cfRule>
  </conditionalFormatting>
  <conditionalFormatting sqref="C152">
    <cfRule type="expression" dxfId="119" priority="47" stopIfTrue="1">
      <formula>AND(ISBLANK(INDIRECT(Anlyt_LabRefLastCol)),ISBLANK(INDIRECT(Anlyt_LabRefThisCol)))</formula>
    </cfRule>
    <cfRule type="expression" dxfId="118" priority="48">
      <formula>ISBLANK(INDIRECT(Anlyt_LabRefThisCol))</formula>
    </cfRule>
  </conditionalFormatting>
  <conditionalFormatting sqref="C156:C161 C167">
    <cfRule type="expression" dxfId="117" priority="41" stopIfTrue="1">
      <formula>AND(ISBLANK(INDIRECT(Anlyt_LabRefLastCol)),ISBLANK(INDIRECT(Anlyt_LabRefThisCol)))</formula>
    </cfRule>
    <cfRule type="expression" dxfId="116" priority="42">
      <formula>ISBLANK(INDIRECT(Anlyt_LabRefThisCol))</formula>
    </cfRule>
  </conditionalFormatting>
  <conditionalFormatting sqref="C166">
    <cfRule type="expression" dxfId="115" priority="25" stopIfTrue="1">
      <formula>AND(ISBLANK(INDIRECT(Anlyt_LabRefLastCol)),ISBLANK(INDIRECT(Anlyt_LabRefThisCol)))</formula>
    </cfRule>
    <cfRule type="expression" dxfId="114" priority="26">
      <formula>ISBLANK(INDIRECT(Anlyt_LabRefThisCol))</formula>
    </cfRule>
  </conditionalFormatting>
  <conditionalFormatting sqref="C170:C175 C181">
    <cfRule type="expression" dxfId="113" priority="19" stopIfTrue="1">
      <formula>AND(ISBLANK(INDIRECT(Anlyt_LabRefLastCol)),ISBLANK(INDIRECT(Anlyt_LabRefThisCol)))</formula>
    </cfRule>
    <cfRule type="expression" dxfId="112" priority="20">
      <formula>ISBLANK(INDIRECT(Anlyt_LabRefThisCol))</formula>
    </cfRule>
  </conditionalFormatting>
  <conditionalFormatting sqref="C180">
    <cfRule type="expression" dxfId="111" priority="3" stopIfTrue="1">
      <formula>AND(ISBLANK(INDIRECT(Anlyt_LabRefLastCol)),ISBLANK(INDIRECT(Anlyt_LabRefThisCol)))</formula>
    </cfRule>
    <cfRule type="expression" dxfId="1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Coulometry</vt:lpstr>
      <vt:lpstr>PROX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2017-10-12T21:08:04Z</dcterms:modified>
</cp:coreProperties>
</file>