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746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Pycnometry" sheetId="47897" r:id="rId8"/>
    <sheet name="Fusion XRF" sheetId="47898" r:id="rId9"/>
    <sheet name="Thermograv" sheetId="47899" r:id="rId10"/>
    <sheet name="Laser Ablation" sheetId="47900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<sst xmlns="http://schemas.openxmlformats.org/spreadsheetml/2006/main" count="1828" uniqueCount="337">
  <si>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</si>
  <si>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</si>
  <si>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</si>
  <si>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</si>
  <si>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</si>
  <si>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</si>
  <si>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</si>
  <si>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</si>
  <si>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</si>
  <si>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</si>
  <si>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</si>
  <si>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</si>
  <si>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</si>
  <si>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</si>
  <si>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</si>
  <si>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</si>
  <si>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</si>
  <si>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</si>
  <si>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</si>
  <si>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</si>
  <si>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</si>
  <si>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</si>
  <si>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</si>
  <si>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</si>
  <si>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</si>
  <si>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</si>
  <si>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</si>
  <si>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</si>
  <si>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</si>
  <si>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</si>
  <si>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</si>
  <si>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</si>
  <si>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</si>
  <si>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</si>
  <si>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</si>
  <si>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</si>
  <si>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</si>
  <si>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</si>
  <si>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</si>
  <si>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</si>
  <si>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</si>
  <si>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</si>
  <si>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</si>
  <si>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</si>
  <si>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</si>
  <si>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</si>
  <si>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</si>
  <si>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</si>
  <si>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</si>
  <si>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</si>
  <si>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</si>
  <si>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</si>
  <si>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</si>
  <si>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</si>
  <si>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</si>
  <si>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</si>
  <si>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</si>
  <si>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</si>
  <si>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</si>
  <si>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</si>
  <si>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</si>
  <si>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</si>
  <si>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</si>
  <si>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</si>
  <si>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</si>
  <si>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</si>
  <si>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</si>
  <si>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</si>
  <si>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</si>
  <si>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</si>
  <si>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</si>
  <si>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</si>
  <si>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</si>
  <si>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</si>
  <si>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</si>
  <si>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</si>
  <si>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</si>
  <si>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</si>
  <si>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</si>
  <si>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</si>
  <si>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</si>
  <si>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</si>
  <si>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</si>
  <si>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</si>
  <si>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</si>
  <si>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</si>
  <si>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</si>
  <si>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</si>
  <si>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</si>
  <si>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</si>
  <si>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</si>
  <si>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5</t>
  </si>
  <si>
    <t>&lt; 0.01</t>
  </si>
  <si>
    <t>BaO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</si>
  <si>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</si>
  <si>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</si>
  <si>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</si>
  <si>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</si>
  <si>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</si>
  <si>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</si>
  <si>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</si>
  <si>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</si>
  <si>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</si>
  <si>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</si>
  <si>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</si>
  <si>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</si>
  <si>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</si>
  <si>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</si>
  <si>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</si>
  <si>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</si>
  <si>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</si>
  <si>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</si>
  <si>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</si>
  <si>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</si>
  <si>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</si>
  <si>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</si>
  <si>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</si>
  <si>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</si>
  <si>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</si>
  <si>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</si>
  <si>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</si>
  <si>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</si>
  <si>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</si>
  <si>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Thermogravimetry</t>
  </si>
  <si>
    <t>Laser Ablation ICP-MS</t>
  </si>
  <si>
    <t>Aqua Regia Digestion (sample weights 10-50g)</t>
  </si>
  <si>
    <t>Gas / Liquid Pycnometry</t>
  </si>
  <si>
    <t>Unity</t>
  </si>
  <si>
    <t>Au, ppm</t>
  </si>
  <si>
    <t>SG, Unity</t>
  </si>
  <si>
    <t>Lab</t>
  </si>
  <si>
    <t>No</t>
  </si>
  <si>
    <t>2.00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</si>
  <si>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</si>
  <si>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</si>
  <si>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</si>
  <si>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</si>
  <si>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</si>
  <si>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</si>
  <si>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</si>
  <si>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</si>
  <si>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</si>
  <si>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</si>
  <si>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</si>
  <si>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</si>
  <si>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</si>
  <si>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</si>
  <si>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</si>
  <si>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</si>
  <si>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</si>
  <si>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</si>
  <si>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</si>
  <si>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</si>
  <si>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</si>
  <si>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</si>
  <si>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</si>
  <si>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</si>
  <si>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</si>
  <si>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</si>
  <si>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</si>
  <si>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</si>
  <si>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</si>
  <si>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</si>
  <si>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</si>
  <si>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</si>
  <si>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</si>
  <si>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</si>
  <si>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</si>
  <si>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</si>
  <si>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</si>
  <si>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</si>
  <si>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</si>
  <si>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1.12</t>
  </si>
  <si>
    <t>Indicative</t>
  </si>
  <si>
    <t>AR*MS</t>
  </si>
  <si>
    <t>AR*AAS</t>
  </si>
  <si>
    <t>AR*OES</t>
  </si>
  <si>
    <t>20g</t>
  </si>
  <si>
    <t>15g</t>
  </si>
  <si>
    <t>1.01</t>
  </si>
  <si>
    <t>1.03</t>
  </si>
  <si>
    <t>1.04</t>
  </si>
  <si>
    <t>1.06</t>
  </si>
  <si>
    <t>1.08</t>
  </si>
  <si>
    <t>1.09</t>
  </si>
  <si>
    <t>1.10</t>
  </si>
  <si>
    <t>1.13</t>
  </si>
  <si>
    <t>1.16</t>
  </si>
  <si>
    <t>1.18</t>
  </si>
  <si>
    <t>1.19</t>
  </si>
  <si>
    <t>1.23</t>
  </si>
  <si>
    <t>1.24</t>
  </si>
  <si>
    <t>1.25</t>
  </si>
  <si>
    <t>1.26</t>
  </si>
  <si>
    <t>LIQPYC</t>
  </si>
  <si>
    <t>GASPYC</t>
  </si>
  <si>
    <t>---</t>
  </si>
  <si>
    <t>N.A.</t>
  </si>
  <si>
    <t>--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</si>
  <si>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</si>
  <si>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</si>
  <si>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</si>
  <si>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</si>
  <si>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</si>
  <si>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</si>
  <si>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</si>
  <si>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</si>
  <si>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</si>
  <si>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</si>
  <si>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</si>
  <si>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</si>
  <si>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</si>
  <si>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</si>
  <si>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</si>
  <si>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</si>
  <si>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</si>
  <si>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</si>
  <si>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</si>
  <si>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Element Not Determined (Lab 1.08)</t>
  </si>
  <si>
    <t>Not Assayable reliablly for AAM (Lab 1.04)</t>
  </si>
  <si>
    <t>Not Applicable (Lab 1.06)</t>
  </si>
  <si>
    <t>Not Applicable (Lab 1.25)</t>
  </si>
  <si>
    <t>Not Applicable (Lab 1.26)</t>
  </si>
  <si>
    <t>Not Applicable (Lab 1.09)</t>
  </si>
  <si>
    <t>Not Applicable (Lab 1.18)</t>
  </si>
  <si>
    <t>ALS, Lima, Peru</t>
  </si>
  <si>
    <t>ALS, Loughrea, Galway, Ireland</t>
  </si>
  <si>
    <t>ALS, Perth, WA, Australia</t>
  </si>
  <si>
    <t>ANSTO, Lucas Heights, NSW, Australia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</si>
  <si>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</si>
  <si>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</si>
  <si>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</si>
  <si>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</si>
  <si>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</si>
  <si>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</si>
  <si>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</si>
  <si>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</si>
  <si>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</si>
  <si>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</si>
  <si>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</si>
  <si>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</si>
  <si>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</si>
  <si>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</si>
  <si>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</si>
  <si>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</si>
  <si>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</si>
  <si>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</si>
  <si>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</si>
  <si>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Sucofindo Mineral Lab, Cibitung, West Java, Indonesia</t>
  </si>
  <si>
    <t>Sucofindo TIMIKA, Timika, Papua, Indonesia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</si>
  <si>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</si>
  <si>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</si>
  <si>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</si>
  <si>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</si>
  <si>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</si>
  <si>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</si>
  <si>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</si>
  <si>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</si>
  <si>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</si>
  <si>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</si>
  <si>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223 (Certified Value 1.78 ppm)</t>
  </si>
  <si>
    <t>Analytical results for Pd in OREAS 223 (Indicative Value 15 ppb)</t>
  </si>
  <si>
    <t>Analytical results for Pt in OREAS 223 (Indicative Value 15 ppb)</t>
  </si>
  <si>
    <t>Analytical results for Au in OREAS 223 (Certified Value 1.77 ppm)</t>
  </si>
  <si>
    <t>Analytical results for SG in OREAS 223 (Certified Value 2.95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</si>
  <si>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223 (Indicative Value 13.23 wt.%)</t>
    </r>
  </si>
  <si>
    <t>Analytical results for BaO in OREAS 223 (Indicative Value 200 ppm)</t>
  </si>
  <si>
    <t>Analytical results for CaO in OREAS 223 (Indicative Value 10.44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</si>
  <si>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223 (Indicative Value 10.81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</si>
  <si>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223 (Indicative Value 0.323 wt.%)</t>
    </r>
  </si>
  <si>
    <t>Analytical results for MgO in OREAS 223 (Indicative Value 7.32 wt.%)</t>
  </si>
  <si>
    <t>Analytical results for MnO in OREAS 223 (Indicative Value 0.17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</si>
  <si>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223 (Indicative Value 2.09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</si>
  <si>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223 (Indicative Value 0.087 wt.%)</t>
    </r>
  </si>
  <si>
    <t>Analytical results for S in OREAS 223 (Indicative Value 0.252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</si>
  <si>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223 (Indicative Value 50.29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</si>
  <si>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223 (Indicative Value 0.92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</si>
  <si>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</si>
  <si>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223 (Indicative Value 3.69 wt.%)</t>
    </r>
  </si>
  <si>
    <t>Analytical results for Ag in OREAS 223 (Indicative Value 0.6 ppm)</t>
  </si>
  <si>
    <t>Analytical results for As in OREAS 223 (Indicative Value 14.4 ppm)</t>
  </si>
  <si>
    <t>Analytical results for Ba in OREAS 223 (Indicative Value 92 ppm)</t>
  </si>
  <si>
    <t>Analytical results for Be in OREAS 223 (Indicative Value 0.8 ppm)</t>
  </si>
  <si>
    <t>Analytical results for Bi in OREAS 223 (Indicative Value 0.16 ppm)</t>
  </si>
  <si>
    <t>Analytical results for Cd in OREAS 223 (Indicative Value 0.25 ppm)</t>
  </si>
  <si>
    <t>Analytical results for Ce in OREAS 223 (Indicative Value 8.41 ppm)</t>
  </si>
  <si>
    <t>Analytical results for Co in OREAS 223 (Indicative Value 46.2 ppm)</t>
  </si>
  <si>
    <t>Analytical results for Cr in OREAS 223 (Indicative Value 276 ppm)</t>
  </si>
  <si>
    <t>Analytical results for Cs in OREAS 223 (Indicative Value 0.26 ppm)</t>
  </si>
  <si>
    <t>Analytical results for Cu in OREAS 223 (Indicative Value 153 ppm)</t>
  </si>
  <si>
    <t>Analytical results for Dy in OREAS 223 (Indicative Value 3.19 ppm)</t>
  </si>
  <si>
    <t>Analytical results for Er in OREAS 223 (Indicative Value 2.03 ppm)</t>
  </si>
  <si>
    <t>Analytical results for Eu in OREAS 223 (Indicative Value 0.62 ppm)</t>
  </si>
  <si>
    <t>Analytical results for Ga in OREAS 223 (Indicative Value 14.8 ppm)</t>
  </si>
  <si>
    <t>Analytical results for Gd in OREAS 223 (Indicative Value 2.82 ppm)</t>
  </si>
  <si>
    <t>Analytical results for Ge in OREAS 223 (Indicative Value 1.3 ppm)</t>
  </si>
  <si>
    <t>Analytical results for Hf in OREAS 223 (Indicative Value 1.63 ppm)</t>
  </si>
  <si>
    <t>Analytical results for Ho in OREAS 223 (Indicative Value 0.73 ppm)</t>
  </si>
  <si>
    <t>Analytical results for In in OREAS 223 (Indicative Value 0.075 ppm)</t>
  </si>
  <si>
    <t>Analytical results for La in OREAS 223 (Indicative Value 4 ppm)</t>
  </si>
  <si>
    <t>Analytical results for Lu in OREAS 223 (Indicative Value 0.33 ppm)</t>
  </si>
  <si>
    <t>Analytical results for Mn in OREAS 223 (Indicative Value 0.138 wt.%)</t>
  </si>
  <si>
    <t>Analytical results for Mo in OREAS 223 (Indicative Value 1.7 ppm)</t>
  </si>
  <si>
    <t>Analytical results for Nb in OREAS 223 (Indicative Value 3.19 ppm)</t>
  </si>
  <si>
    <t>Analytical results for Nd in OREAS 223 (Indicative Value 6.4 ppm)</t>
  </si>
  <si>
    <t>Analytical results for Ni in OREAS 223 (Indicative Value 116 ppm)</t>
  </si>
  <si>
    <t>Analytical results for Pb in OREAS 223 (Indicative Value 8 ppm)</t>
  </si>
  <si>
    <t>Analytical results for Pr in OREAS 223 (Indicative Value 1.43 ppm)</t>
  </si>
  <si>
    <t>Analytical results for Rb in OREAS 223 (Indicative Value 7.8 ppm)</t>
  </si>
  <si>
    <t>Analytical results for Re in OREAS 223 (Indicative Value &lt; 0.01 ppm)</t>
  </si>
  <si>
    <t>Analytical results for Sb in OREAS 223 (Indicative Value 0.45 ppm)</t>
  </si>
  <si>
    <t>Analytical results for Sc in OREAS 223 (Indicative Value 38.4 ppm)</t>
  </si>
  <si>
    <t>Analytical results for Se in OREAS 223 (Indicative Value &lt; 5 ppm)</t>
  </si>
  <si>
    <t>Analytical results for Sm in OREAS 223 (Indicative Value 2.31 ppm)</t>
  </si>
  <si>
    <t>Analytical results for Sn in OREAS 223 (Indicative Value 0.7 ppm)</t>
  </si>
  <si>
    <t>Analytical results for Sr in OREAS 223 (Indicative Value 171 ppm)</t>
  </si>
  <si>
    <t>Analytical results for Ta in OREAS 223 (Indicative Value 0.2 ppm)</t>
  </si>
  <si>
    <t>Analytical results for Tb in OREAS 223 (Indicative Value 0.52 ppm)</t>
  </si>
  <si>
    <t>Analytical results for Te in OREAS 223 (Indicative Value &lt; 0.2 ppm)</t>
  </si>
  <si>
    <t>Analytical results for Th in OREAS 223 (Indicative Value 0.52 ppm)</t>
  </si>
  <si>
    <t>Analytical results for Ti in OREAS 223 (Indicative Value 0.589 wt.%)</t>
  </si>
  <si>
    <t>Analytical results for Tl in OREAS 223 (Indicative Value &lt; 0.2 ppm)</t>
  </si>
  <si>
    <t>Analytical results for Tm in OREAS 223 (Indicative Value 0.35 ppm)</t>
  </si>
  <si>
    <t>Analytical results for U in OREAS 223 (Indicative Value 0.08 ppm)</t>
  </si>
  <si>
    <t>Analytical results for V in OREAS 223 (Indicative Value 289 ppm)</t>
  </si>
  <si>
    <t>Analytical results for W in OREAS 223 (Indicative Value 4 ppm)</t>
  </si>
  <si>
    <t>Analytical results for Y in OREAS 223 (Indicative Value 20.5 ppm)</t>
  </si>
  <si>
    <t>Analytical results for Yb in OREAS 223 (Indicative Value 1.93 ppm)</t>
  </si>
  <si>
    <t>Analytical results for Zn in OREAS 223 (Indicative Value 80 ppm)</t>
  </si>
  <si>
    <t>Analytical results for Zr in OREAS 223 (Indicative Value 61 ppm)</t>
  </si>
  <si>
    <t/>
  </si>
  <si>
    <t>Table 4. Pooled-Lab Performance Gates for OREAS 223</t>
  </si>
  <si>
    <t>Table 3. Indicative Values for OREAS 223</t>
  </si>
  <si>
    <t>Table 2. Certified Values, SD's, 95% Confidence and Tolerance Limits for OREAS 223</t>
  </si>
  <si>
    <t>SD</t>
  </si>
  <si>
    <t>Table 5. Participating Laboratory List used for OREAS 223</t>
  </si>
  <si>
    <t>Table 1. Abbreviations used for OREAS 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</si>
</sst>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3</xdr:col>
      <xdr:colOff>323337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24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237612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90692</xdr:colOff>
      <xdr:row>74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103856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113179</xdr:colOff>
      <xdr:row>38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541101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99890</xdr:colOff>
      <xdr:row>24</xdr:row>
      <xdr:rowOff>64223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316198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11</xdr:col>
      <xdr:colOff>87524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54747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336</v>
      </c>
      <c r="C1" s="43"/>
    </row>
    <row r="2" spans="2:10" ht="27.95" customHeight="1">
      <c r="B2" s="53" t="s">
        <v>73</v>
      </c>
      <c r="C2" s="53" t="s">
        <v>74</v>
      </c>
    </row>
    <row r="3" spans="2:10" ht="15" customHeight="1">
      <c r="B3" s="54" t="s">
        <v>80</v>
      </c>
      <c r="C3" s="54" t="s">
        <v>81</v>
      </c>
    </row>
    <row r="4" spans="2:10" ht="15" customHeight="1">
      <c r="B4" s="55" t="s">
        <v>85</v>
      </c>
      <c r="C4" s="55" t="s">
        <v>118</v>
      </c>
    </row>
    <row r="5" spans="2:10" ht="15" customHeight="1">
      <c r="B5" s="55" t="s">
        <v>78</v>
      </c>
      <c r="C5" s="55" t="s">
        <v>79</v>
      </c>
    </row>
    <row r="6" spans="2:10" ht="15" customHeight="1">
      <c r="B6" s="55" t="s">
        <v>82</v>
      </c>
      <c r="C6" s="55" t="s">
        <v>77</v>
      </c>
    </row>
    <row r="7" spans="2:10" ht="15" customHeight="1">
      <c r="B7" s="55" t="s">
        <v>76</v>
      </c>
      <c r="C7" s="102" t="s">
        <v>119</v>
      </c>
    </row>
    <row r="8" spans="2:10" ht="15" customHeight="1" thickBot="1">
      <c r="B8" s="55" t="s">
        <v>75</v>
      </c>
      <c r="C8" s="102" t="s">
        <v>120</v>
      </c>
    </row>
    <row r="9" spans="2:10" ht="15" customHeight="1">
      <c r="B9" s="88" t="s">
        <v>117</v>
      </c>
      <c r="C9" s="89"/>
    </row>
    <row r="10" spans="2:10" ht="15" customHeight="1">
      <c r="B10" s="55" t="s">
        <v>206</v>
      </c>
      <c r="C10" s="55" t="s">
        <v>207</v>
      </c>
    </row>
    <row r="11" spans="2:10" ht="15" customHeight="1">
      <c r="B11" s="55" t="s">
        <v>175</v>
      </c>
      <c r="C11" s="55" t="s">
        <v>208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174</v>
      </c>
      <c r="C12" s="55" t="s">
        <v>209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176</v>
      </c>
      <c r="C13" s="55" t="s">
        <v>210</v>
      </c>
    </row>
    <row r="14" spans="2:10" ht="15" customHeight="1">
      <c r="B14" s="55" t="s">
        <v>88</v>
      </c>
      <c r="C14" s="55" t="s">
        <v>89</v>
      </c>
    </row>
    <row r="15" spans="2:10" ht="15" customHeight="1">
      <c r="B15" s="55" t="s">
        <v>161</v>
      </c>
      <c r="C15" s="55" t="s">
        <v>211</v>
      </c>
    </row>
    <row r="16" spans="2:10" ht="15" customHeight="1">
      <c r="B16" s="55" t="s">
        <v>162</v>
      </c>
      <c r="C16" s="55" t="s">
        <v>212</v>
      </c>
    </row>
    <row r="17" spans="2:3" ht="15" customHeight="1">
      <c r="B17" s="55" t="s">
        <v>195</v>
      </c>
      <c r="C17" s="55" t="s">
        <v>213</v>
      </c>
    </row>
    <row r="18" spans="2:3" ht="15" customHeight="1">
      <c r="B18" s="55" t="s">
        <v>98</v>
      </c>
      <c r="C18" s="55" t="s">
        <v>214</v>
      </c>
    </row>
    <row r="19" spans="2:3" ht="15" customHeight="1">
      <c r="B19" s="55" t="s">
        <v>194</v>
      </c>
      <c r="C19" s="55" t="s">
        <v>215</v>
      </c>
    </row>
    <row r="20" spans="2:3" ht="15" customHeight="1">
      <c r="B20" s="55" t="s">
        <v>205</v>
      </c>
      <c r="C20" s="55" t="s">
        <v>216</v>
      </c>
    </row>
    <row r="21" spans="2:3" ht="15" customHeight="1">
      <c r="B21" s="118" t="s">
        <v>217</v>
      </c>
      <c r="C21" s="119"/>
    </row>
    <row r="22" spans="2:3" ht="15" customHeight="1">
      <c r="B22" s="55" t="s">
        <v>198</v>
      </c>
      <c r="C22" s="55" t="s">
        <v>218</v>
      </c>
    </row>
    <row r="23" spans="2:3" ht="15" customHeight="1">
      <c r="B23" s="55" t="s">
        <v>196</v>
      </c>
      <c r="C23" s="55" t="s">
        <v>219</v>
      </c>
    </row>
    <row r="24" spans="2:3" ht="15" customHeight="1">
      <c r="B24" s="55" t="s">
        <v>197</v>
      </c>
      <c r="C24" s="55" t="s">
        <v>220</v>
      </c>
    </row>
    <row r="25" spans="2:3" ht="15" customHeight="1">
      <c r="B25" s="55" t="s">
        <v>197</v>
      </c>
      <c r="C25" s="55" t="s">
        <v>221</v>
      </c>
    </row>
    <row r="26" spans="2:3" ht="15" customHeight="1">
      <c r="B26" s="55" t="s">
        <v>197</v>
      </c>
      <c r="C26" s="55" t="s">
        <v>222</v>
      </c>
    </row>
    <row r="27" spans="2:3" ht="15" customHeight="1">
      <c r="B27" s="55" t="s">
        <v>171</v>
      </c>
      <c r="C27" s="55" t="s">
        <v>223</v>
      </c>
    </row>
    <row r="28" spans="2:3" ht="15" customHeight="1">
      <c r="B28" s="56" t="s">
        <v>171</v>
      </c>
      <c r="C28" s="56" t="s">
        <v>224</v>
      </c>
    </row>
    <row r="29" spans="2:3" ht="15" customHeight="1">
      <c r="B29" s="76"/>
      <c r="C29" s="77"/>
    </row>
    <row r="30" spans="2:3" ht="15" customHeight="1">
      <c r="B30" s="78" t="s">
        <v>110</v>
      </c>
      <c r="C30" s="79" t="s">
        <v>102</v>
      </c>
    </row>
    <row r="31" spans="2:3" ht="15" customHeight="1">
      <c r="B31" s="80"/>
      <c r="C31" s="79"/>
    </row>
    <row r="32" spans="2:3" ht="15" customHeight="1">
      <c r="B32" s="81" t="s">
        <v>106</v>
      </c>
      <c r="C32" s="82" t="s">
        <v>105</v>
      </c>
    </row>
    <row r="33" spans="2:3" ht="15" customHeight="1">
      <c r="B33" s="80"/>
      <c r="C33" s="79"/>
    </row>
    <row r="34" spans="2:3" ht="15" customHeight="1">
      <c r="B34" s="83" t="s">
        <v>103</v>
      </c>
      <c r="C34" s="82" t="s">
        <v>104</v>
      </c>
    </row>
    <row r="35" spans="2:3" ht="15" customHeight="1">
      <c r="B35" s="84"/>
      <c r="C35" s="85"/>
    </row>
    <row r="36" spans="2:3" ht="15" customHeight="1">
      <c r="B36"/>
      <c r="C36"/>
    </row>
    <row r="37" spans="2:3">
      <c r="B37"/>
      <c r="C37"/>
    </row>
  </sheetData>
  <sortState ref="B6:C10">
    <sortCondition ref="B6:B10"/>
  </sortState>
  <conditionalFormatting sqref="B3:C35">
    <cfRule type="expression" dxfId="2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40" t="s">
        <v>278</v>
      </c>
      <c r="AS1" s="33" t="s">
        <v>173</v>
      </c>
    </row>
    <row r="2" spans="1:46" ht="18">
      <c r="A2" s="29" t="s">
        <v>277</v>
      </c>
      <c r="B2" s="17" t="s">
        <v>96</v>
      </c>
      <c r="C2" s="14" t="s">
        <v>97</v>
      </c>
      <c r="D2" s="15" t="s">
        <v>130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11" t="s">
        <v>172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205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3.6799999999999997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3.6900000000000004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8</v>
      </c>
    </row>
    <row r="8" spans="1:46">
      <c r="A8" s="36"/>
      <c r="B8" s="19" t="s">
        <v>166</v>
      </c>
      <c r="C8" s="11"/>
      <c r="D8" s="25">
        <v>3.6850000000000001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167</v>
      </c>
      <c r="C9" s="34"/>
      <c r="D9" s="10">
        <v>3.6850000000000001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3.6850000000000001</v>
      </c>
      <c r="AT9" s="33"/>
    </row>
    <row r="10" spans="1:46">
      <c r="A10" s="36"/>
      <c r="B10" s="2" t="s">
        <v>168</v>
      </c>
      <c r="C10" s="34"/>
      <c r="D10" s="26">
        <v>7.0710678118659524E-3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14</v>
      </c>
    </row>
    <row r="11" spans="1:46">
      <c r="A11" s="36"/>
      <c r="B11" s="2" t="s">
        <v>76</v>
      </c>
      <c r="C11" s="34"/>
      <c r="D11" s="12">
        <v>1.9188786463679654E-3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169</v>
      </c>
      <c r="C12" s="34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170</v>
      </c>
      <c r="C13" s="59"/>
      <c r="D13" s="57" t="s">
        <v>171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279</v>
      </c>
      <c r="AS1" s="33" t="s">
        <v>173</v>
      </c>
    </row>
    <row r="2" spans="1:46" ht="15">
      <c r="A2" s="29" t="s">
        <v>4</v>
      </c>
      <c r="B2" s="17" t="s">
        <v>96</v>
      </c>
      <c r="C2" s="14" t="s">
        <v>97</v>
      </c>
      <c r="D2" s="15" t="s">
        <v>130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11" t="s">
        <v>172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206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74">
        <v>0.6</v>
      </c>
      <c r="E6" s="157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75">
        <v>1</v>
      </c>
    </row>
    <row r="7" spans="1:46">
      <c r="A7" s="36"/>
      <c r="B7" s="18">
        <v>1</v>
      </c>
      <c r="C7" s="7">
        <v>2</v>
      </c>
      <c r="D7" s="176">
        <v>0.6</v>
      </c>
      <c r="E7" s="157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75">
        <v>10</v>
      </c>
    </row>
    <row r="8" spans="1:46">
      <c r="A8" s="36"/>
      <c r="B8" s="19" t="s">
        <v>166</v>
      </c>
      <c r="C8" s="11"/>
      <c r="D8" s="177">
        <v>0.6</v>
      </c>
      <c r="E8" s="157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75">
        <v>16</v>
      </c>
    </row>
    <row r="9" spans="1:46">
      <c r="A9" s="36"/>
      <c r="B9" s="2" t="s">
        <v>167</v>
      </c>
      <c r="C9" s="34"/>
      <c r="D9" s="26">
        <v>0.6</v>
      </c>
      <c r="E9" s="157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75">
        <v>0.6</v>
      </c>
      <c r="AT9" s="33"/>
    </row>
    <row r="10" spans="1:46">
      <c r="A10" s="36"/>
      <c r="B10" s="2" t="s">
        <v>168</v>
      </c>
      <c r="C10" s="34"/>
      <c r="D10" s="26">
        <v>0</v>
      </c>
      <c r="E10" s="157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75">
        <v>16</v>
      </c>
    </row>
    <row r="11" spans="1:46">
      <c r="A11" s="36"/>
      <c r="B11" s="2" t="s">
        <v>76</v>
      </c>
      <c r="C11" s="34"/>
      <c r="D11" s="12">
        <v>0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169</v>
      </c>
      <c r="C12" s="34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170</v>
      </c>
      <c r="C13" s="59"/>
      <c r="D13" s="57" t="s">
        <v>171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280</v>
      </c>
      <c r="AS15" s="33" t="s">
        <v>173</v>
      </c>
    </row>
    <row r="16" spans="1:46" ht="15">
      <c r="A16" s="29" t="s">
        <v>7</v>
      </c>
      <c r="B16" s="17" t="s">
        <v>96</v>
      </c>
      <c r="C16" s="14" t="s">
        <v>97</v>
      </c>
      <c r="D16" s="15" t="s">
        <v>130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131</v>
      </c>
      <c r="C17" s="7" t="s">
        <v>131</v>
      </c>
      <c r="D17" s="111" t="s">
        <v>172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206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159">
        <v>14</v>
      </c>
      <c r="E20" s="160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2">
        <v>1</v>
      </c>
    </row>
    <row r="21" spans="1:45">
      <c r="A21" s="36"/>
      <c r="B21" s="18">
        <v>1</v>
      </c>
      <c r="C21" s="7">
        <v>2</v>
      </c>
      <c r="D21" s="163">
        <v>14.8</v>
      </c>
      <c r="E21" s="160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2">
        <v>11</v>
      </c>
    </row>
    <row r="22" spans="1:45">
      <c r="A22" s="36"/>
      <c r="B22" s="19" t="s">
        <v>166</v>
      </c>
      <c r="C22" s="11"/>
      <c r="D22" s="165">
        <v>14.4</v>
      </c>
      <c r="E22" s="160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2">
        <v>16</v>
      </c>
    </row>
    <row r="23" spans="1:45">
      <c r="A23" s="36"/>
      <c r="B23" s="2" t="s">
        <v>167</v>
      </c>
      <c r="C23" s="34"/>
      <c r="D23" s="166">
        <v>14.4</v>
      </c>
      <c r="E23" s="160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2">
        <v>14.4</v>
      </c>
    </row>
    <row r="24" spans="1:45">
      <c r="A24" s="36"/>
      <c r="B24" s="2" t="s">
        <v>168</v>
      </c>
      <c r="C24" s="34"/>
      <c r="D24" s="166">
        <v>0.56568542494923857</v>
      </c>
      <c r="E24" s="160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2">
        <v>17</v>
      </c>
    </row>
    <row r="25" spans="1:45">
      <c r="A25" s="36"/>
      <c r="B25" s="2" t="s">
        <v>76</v>
      </c>
      <c r="C25" s="34"/>
      <c r="D25" s="12">
        <v>3.9283710065919346E-2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169</v>
      </c>
      <c r="C26" s="34"/>
      <c r="D26" s="12">
        <v>0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170</v>
      </c>
      <c r="C27" s="59"/>
      <c r="D27" s="57" t="s">
        <v>171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281</v>
      </c>
      <c r="AS29" s="33" t="s">
        <v>173</v>
      </c>
    </row>
    <row r="30" spans="1:45" ht="15">
      <c r="A30" s="29" t="s">
        <v>10</v>
      </c>
      <c r="B30" s="17" t="s">
        <v>96</v>
      </c>
      <c r="C30" s="14" t="s">
        <v>97</v>
      </c>
      <c r="D30" s="15" t="s">
        <v>130</v>
      </c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131</v>
      </c>
      <c r="C31" s="7" t="s">
        <v>131</v>
      </c>
      <c r="D31" s="111" t="s">
        <v>172</v>
      </c>
      <c r="E31" s="1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206</v>
      </c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67">
        <v>91</v>
      </c>
      <c r="E34" s="168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70">
        <v>1</v>
      </c>
    </row>
    <row r="35" spans="1:45">
      <c r="A35" s="36"/>
      <c r="B35" s="18">
        <v>1</v>
      </c>
      <c r="C35" s="7">
        <v>2</v>
      </c>
      <c r="D35" s="171">
        <v>93</v>
      </c>
      <c r="E35" s="168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70">
        <v>12</v>
      </c>
    </row>
    <row r="36" spans="1:45">
      <c r="A36" s="36"/>
      <c r="B36" s="19" t="s">
        <v>166</v>
      </c>
      <c r="C36" s="11"/>
      <c r="D36" s="172">
        <v>92</v>
      </c>
      <c r="E36" s="168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70">
        <v>16</v>
      </c>
    </row>
    <row r="37" spans="1:45">
      <c r="A37" s="36"/>
      <c r="B37" s="2" t="s">
        <v>167</v>
      </c>
      <c r="C37" s="34"/>
      <c r="D37" s="173">
        <v>92</v>
      </c>
      <c r="E37" s="168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70">
        <v>92</v>
      </c>
    </row>
    <row r="38" spans="1:45">
      <c r="A38" s="36"/>
      <c r="B38" s="2" t="s">
        <v>168</v>
      </c>
      <c r="C38" s="34"/>
      <c r="D38" s="173">
        <v>1.4142135623730951</v>
      </c>
      <c r="E38" s="168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70">
        <v>18</v>
      </c>
    </row>
    <row r="39" spans="1:45">
      <c r="A39" s="36"/>
      <c r="B39" s="2" t="s">
        <v>76</v>
      </c>
      <c r="C39" s="34"/>
      <c r="D39" s="12">
        <v>1.5371886547533643E-2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169</v>
      </c>
      <c r="C40" s="34"/>
      <c r="D40" s="12">
        <v>0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170</v>
      </c>
      <c r="C41" s="59"/>
      <c r="D41" s="57" t="s">
        <v>171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5">
      <c r="B43" s="40" t="s">
        <v>282</v>
      </c>
      <c r="AS43" s="33" t="s">
        <v>173</v>
      </c>
    </row>
    <row r="44" spans="1:45" ht="15">
      <c r="A44" s="29" t="s">
        <v>13</v>
      </c>
      <c r="B44" s="17" t="s">
        <v>96</v>
      </c>
      <c r="C44" s="14" t="s">
        <v>97</v>
      </c>
      <c r="D44" s="15" t="s">
        <v>130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131</v>
      </c>
      <c r="C45" s="7" t="s">
        <v>131</v>
      </c>
      <c r="D45" s="111" t="s">
        <v>172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206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0.6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1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13</v>
      </c>
    </row>
    <row r="50" spans="1:45">
      <c r="A50" s="36"/>
      <c r="B50" s="19" t="s">
        <v>166</v>
      </c>
      <c r="C50" s="11"/>
      <c r="D50" s="25">
        <v>0.8</v>
      </c>
      <c r="E50" s="11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167</v>
      </c>
      <c r="C51" s="34"/>
      <c r="D51" s="10">
        <v>0.8</v>
      </c>
      <c r="E51" s="1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0.8</v>
      </c>
    </row>
    <row r="52" spans="1:45">
      <c r="A52" s="36"/>
      <c r="B52" s="2" t="s">
        <v>168</v>
      </c>
      <c r="C52" s="34"/>
      <c r="D52" s="26">
        <v>0.28284271247461834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19</v>
      </c>
    </row>
    <row r="53" spans="1:45">
      <c r="A53" s="36"/>
      <c r="B53" s="2" t="s">
        <v>76</v>
      </c>
      <c r="C53" s="34"/>
      <c r="D53" s="12">
        <v>0.3535533905932729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169</v>
      </c>
      <c r="C54" s="34"/>
      <c r="D54" s="12">
        <v>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170</v>
      </c>
      <c r="C55" s="59"/>
      <c r="D55" s="57" t="s">
        <v>171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5">
      <c r="B57" s="40" t="s">
        <v>283</v>
      </c>
      <c r="AS57" s="33" t="s">
        <v>173</v>
      </c>
    </row>
    <row r="58" spans="1:45" ht="15">
      <c r="A58" s="29" t="s">
        <v>16</v>
      </c>
      <c r="B58" s="17" t="s">
        <v>96</v>
      </c>
      <c r="C58" s="14" t="s">
        <v>97</v>
      </c>
      <c r="D58" s="15" t="s">
        <v>130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131</v>
      </c>
      <c r="C59" s="7" t="s">
        <v>131</v>
      </c>
      <c r="D59" s="111" t="s">
        <v>172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206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0.14000000000000001</v>
      </c>
      <c r="E62" s="1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0.18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14</v>
      </c>
    </row>
    <row r="64" spans="1:45">
      <c r="A64" s="36"/>
      <c r="B64" s="19" t="s">
        <v>166</v>
      </c>
      <c r="C64" s="11"/>
      <c r="D64" s="25">
        <v>0.16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167</v>
      </c>
      <c r="C65" s="34"/>
      <c r="D65" s="10">
        <v>0.16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0.16</v>
      </c>
    </row>
    <row r="66" spans="1:45">
      <c r="A66" s="36"/>
      <c r="B66" s="2" t="s">
        <v>168</v>
      </c>
      <c r="C66" s="34"/>
      <c r="D66" s="26">
        <v>2.828427124746194E-2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20</v>
      </c>
    </row>
    <row r="67" spans="1:45">
      <c r="A67" s="36"/>
      <c r="B67" s="2" t="s">
        <v>76</v>
      </c>
      <c r="C67" s="34"/>
      <c r="D67" s="12">
        <v>0.17677669529663712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169</v>
      </c>
      <c r="C68" s="34"/>
      <c r="D68" s="12">
        <v>0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170</v>
      </c>
      <c r="C69" s="59"/>
      <c r="D69" s="57" t="s">
        <v>171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284</v>
      </c>
      <c r="AS71" s="33" t="s">
        <v>173</v>
      </c>
    </row>
    <row r="72" spans="1:45" ht="15">
      <c r="A72" s="29" t="s">
        <v>19</v>
      </c>
      <c r="B72" s="17" t="s">
        <v>96</v>
      </c>
      <c r="C72" s="14" t="s">
        <v>97</v>
      </c>
      <c r="D72" s="15" t="s">
        <v>130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131</v>
      </c>
      <c r="C73" s="7" t="s">
        <v>131</v>
      </c>
      <c r="D73" s="111" t="s">
        <v>172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206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0.2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0.3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15</v>
      </c>
    </row>
    <row r="78" spans="1:45">
      <c r="A78" s="36"/>
      <c r="B78" s="19" t="s">
        <v>166</v>
      </c>
      <c r="C78" s="11"/>
      <c r="D78" s="25">
        <v>0.25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167</v>
      </c>
      <c r="C79" s="34"/>
      <c r="D79" s="10">
        <v>0.25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0.25</v>
      </c>
    </row>
    <row r="80" spans="1:45">
      <c r="A80" s="36"/>
      <c r="B80" s="2" t="s">
        <v>168</v>
      </c>
      <c r="C80" s="34"/>
      <c r="D80" s="26">
        <v>7.0710678118654779E-2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21</v>
      </c>
    </row>
    <row r="81" spans="1:45">
      <c r="A81" s="36"/>
      <c r="B81" s="2" t="s">
        <v>76</v>
      </c>
      <c r="C81" s="34"/>
      <c r="D81" s="12">
        <v>0.28284271247461912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169</v>
      </c>
      <c r="C82" s="34"/>
      <c r="D82" s="12">
        <v>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170</v>
      </c>
      <c r="C83" s="59"/>
      <c r="D83" s="57" t="s">
        <v>171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285</v>
      </c>
      <c r="AS85" s="33" t="s">
        <v>173</v>
      </c>
    </row>
    <row r="86" spans="1:45" ht="15">
      <c r="A86" s="29" t="s">
        <v>21</v>
      </c>
      <c r="B86" s="17" t="s">
        <v>96</v>
      </c>
      <c r="C86" s="14" t="s">
        <v>97</v>
      </c>
      <c r="D86" s="15" t="s">
        <v>130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131</v>
      </c>
      <c r="C87" s="7" t="s">
        <v>131</v>
      </c>
      <c r="D87" s="111" t="s">
        <v>172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206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8.6199999999999992</v>
      </c>
      <c r="E90" s="1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8.1999999999999993</v>
      </c>
      <c r="E91" s="1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16</v>
      </c>
    </row>
    <row r="92" spans="1:45">
      <c r="A92" s="36"/>
      <c r="B92" s="19" t="s">
        <v>166</v>
      </c>
      <c r="C92" s="11"/>
      <c r="D92" s="25">
        <v>8.41</v>
      </c>
      <c r="E92" s="11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167</v>
      </c>
      <c r="C93" s="34"/>
      <c r="D93" s="10">
        <v>8.41</v>
      </c>
      <c r="E93" s="11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8.41</v>
      </c>
    </row>
    <row r="94" spans="1:45">
      <c r="A94" s="36"/>
      <c r="B94" s="2" t="s">
        <v>168</v>
      </c>
      <c r="C94" s="34"/>
      <c r="D94" s="26">
        <v>0.29698484809834991</v>
      </c>
      <c r="E94" s="11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22</v>
      </c>
    </row>
    <row r="95" spans="1:45">
      <c r="A95" s="36"/>
      <c r="B95" s="2" t="s">
        <v>76</v>
      </c>
      <c r="C95" s="34"/>
      <c r="D95" s="12">
        <v>3.531329941716408E-2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169</v>
      </c>
      <c r="C96" s="34"/>
      <c r="D96" s="12">
        <v>0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170</v>
      </c>
      <c r="C97" s="59"/>
      <c r="D97" s="57" t="s">
        <v>171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5">
      <c r="B99" s="40" t="s">
        <v>286</v>
      </c>
      <c r="AS99" s="33" t="s">
        <v>173</v>
      </c>
    </row>
    <row r="100" spans="1:45" ht="15">
      <c r="A100" s="29" t="s">
        <v>24</v>
      </c>
      <c r="B100" s="17" t="s">
        <v>96</v>
      </c>
      <c r="C100" s="14" t="s">
        <v>97</v>
      </c>
      <c r="D100" s="15" t="s">
        <v>130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131</v>
      </c>
      <c r="C101" s="7" t="s">
        <v>131</v>
      </c>
      <c r="D101" s="111" t="s">
        <v>172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206</v>
      </c>
      <c r="E102" s="1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59">
        <v>46.8</v>
      </c>
      <c r="E104" s="160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2">
        <v>1</v>
      </c>
    </row>
    <row r="105" spans="1:45">
      <c r="A105" s="36"/>
      <c r="B105" s="18">
        <v>1</v>
      </c>
      <c r="C105" s="7">
        <v>2</v>
      </c>
      <c r="D105" s="163">
        <v>45.5</v>
      </c>
      <c r="E105" s="160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2">
        <v>17</v>
      </c>
    </row>
    <row r="106" spans="1:45">
      <c r="A106" s="36"/>
      <c r="B106" s="19" t="s">
        <v>166</v>
      </c>
      <c r="C106" s="11"/>
      <c r="D106" s="165">
        <v>46.15</v>
      </c>
      <c r="E106" s="160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2">
        <v>16</v>
      </c>
    </row>
    <row r="107" spans="1:45">
      <c r="A107" s="36"/>
      <c r="B107" s="2" t="s">
        <v>167</v>
      </c>
      <c r="C107" s="34"/>
      <c r="D107" s="166">
        <v>46.15</v>
      </c>
      <c r="E107" s="160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2">
        <v>46.15</v>
      </c>
    </row>
    <row r="108" spans="1:45">
      <c r="A108" s="36"/>
      <c r="B108" s="2" t="s">
        <v>168</v>
      </c>
      <c r="C108" s="34"/>
      <c r="D108" s="166">
        <v>0.91923881554250975</v>
      </c>
      <c r="E108" s="160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2">
        <v>23</v>
      </c>
    </row>
    <row r="109" spans="1:45">
      <c r="A109" s="36"/>
      <c r="B109" s="2" t="s">
        <v>76</v>
      </c>
      <c r="C109" s="34"/>
      <c r="D109" s="12">
        <v>1.9918500878494252E-2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169</v>
      </c>
      <c r="C110" s="34"/>
      <c r="D110" s="12">
        <v>0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170</v>
      </c>
      <c r="C111" s="59"/>
      <c r="D111" s="57" t="s">
        <v>171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5">
      <c r="B113" s="40" t="s">
        <v>287</v>
      </c>
      <c r="AS113" s="33" t="s">
        <v>173</v>
      </c>
    </row>
    <row r="114" spans="1:45" ht="15">
      <c r="A114" s="29" t="s">
        <v>47</v>
      </c>
      <c r="B114" s="17" t="s">
        <v>96</v>
      </c>
      <c r="C114" s="14" t="s">
        <v>97</v>
      </c>
      <c r="D114" s="15" t="s">
        <v>130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131</v>
      </c>
      <c r="C115" s="7" t="s">
        <v>131</v>
      </c>
      <c r="D115" s="111" t="s">
        <v>172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206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167">
        <v>274</v>
      </c>
      <c r="E118" s="168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70">
        <v>1</v>
      </c>
    </row>
    <row r="119" spans="1:45">
      <c r="A119" s="36"/>
      <c r="B119" s="18">
        <v>1</v>
      </c>
      <c r="C119" s="7">
        <v>2</v>
      </c>
      <c r="D119" s="171">
        <v>277</v>
      </c>
      <c r="E119" s="168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70">
        <v>18</v>
      </c>
    </row>
    <row r="120" spans="1:45">
      <c r="A120" s="36"/>
      <c r="B120" s="19" t="s">
        <v>166</v>
      </c>
      <c r="C120" s="11"/>
      <c r="D120" s="172">
        <v>275.5</v>
      </c>
      <c r="E120" s="168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70">
        <v>16</v>
      </c>
    </row>
    <row r="121" spans="1:45">
      <c r="A121" s="36"/>
      <c r="B121" s="2" t="s">
        <v>167</v>
      </c>
      <c r="C121" s="34"/>
      <c r="D121" s="173">
        <v>275.5</v>
      </c>
      <c r="E121" s="168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70">
        <v>275.5</v>
      </c>
    </row>
    <row r="122" spans="1:45">
      <c r="A122" s="36"/>
      <c r="B122" s="2" t="s">
        <v>168</v>
      </c>
      <c r="C122" s="34"/>
      <c r="D122" s="173">
        <v>2.1213203435596424</v>
      </c>
      <c r="E122" s="168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70">
        <v>24</v>
      </c>
    </row>
    <row r="123" spans="1:45">
      <c r="A123" s="36"/>
      <c r="B123" s="2" t="s">
        <v>76</v>
      </c>
      <c r="C123" s="34"/>
      <c r="D123" s="12">
        <v>7.6998923541184844E-3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169</v>
      </c>
      <c r="C124" s="34"/>
      <c r="D124" s="12">
        <v>0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170</v>
      </c>
      <c r="C125" s="59"/>
      <c r="D125" s="57" t="s">
        <v>171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288</v>
      </c>
      <c r="AS127" s="33" t="s">
        <v>173</v>
      </c>
    </row>
    <row r="128" spans="1:45" ht="15">
      <c r="A128" s="29" t="s">
        <v>27</v>
      </c>
      <c r="B128" s="17" t="s">
        <v>96</v>
      </c>
      <c r="C128" s="14" t="s">
        <v>97</v>
      </c>
      <c r="D128" s="15" t="s">
        <v>130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131</v>
      </c>
      <c r="C129" s="7" t="s">
        <v>131</v>
      </c>
      <c r="D129" s="111" t="s">
        <v>172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206</v>
      </c>
      <c r="E130" s="1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0.21</v>
      </c>
      <c r="E132" s="11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0.31</v>
      </c>
      <c r="E133" s="11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19</v>
      </c>
    </row>
    <row r="134" spans="1:45">
      <c r="A134" s="36"/>
      <c r="B134" s="19" t="s">
        <v>166</v>
      </c>
      <c r="C134" s="11"/>
      <c r="D134" s="25">
        <v>0.26</v>
      </c>
      <c r="E134" s="11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167</v>
      </c>
      <c r="C135" s="34"/>
      <c r="D135" s="10">
        <v>0.26</v>
      </c>
      <c r="E135" s="11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0.26</v>
      </c>
    </row>
    <row r="136" spans="1:45">
      <c r="A136" s="36"/>
      <c r="B136" s="2" t="s">
        <v>168</v>
      </c>
      <c r="C136" s="34"/>
      <c r="D136" s="26">
        <v>7.0710678118654585E-2</v>
      </c>
      <c r="E136" s="11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25</v>
      </c>
    </row>
    <row r="137" spans="1:45">
      <c r="A137" s="36"/>
      <c r="B137" s="2" t="s">
        <v>76</v>
      </c>
      <c r="C137" s="34"/>
      <c r="D137" s="12">
        <v>0.27196414661020996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169</v>
      </c>
      <c r="C138" s="34"/>
      <c r="D138" s="12">
        <v>0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170</v>
      </c>
      <c r="C139" s="59"/>
      <c r="D139" s="57" t="s">
        <v>171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5">
      <c r="B141" s="40" t="s">
        <v>289</v>
      </c>
      <c r="AS141" s="33" t="s">
        <v>173</v>
      </c>
    </row>
    <row r="142" spans="1:45" ht="15">
      <c r="A142" s="29" t="s">
        <v>0</v>
      </c>
      <c r="B142" s="17" t="s">
        <v>96</v>
      </c>
      <c r="C142" s="14" t="s">
        <v>97</v>
      </c>
      <c r="D142" s="15" t="s">
        <v>130</v>
      </c>
      <c r="E142" s="1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131</v>
      </c>
      <c r="C143" s="7" t="s">
        <v>131</v>
      </c>
      <c r="D143" s="111" t="s">
        <v>172</v>
      </c>
      <c r="E143" s="1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206</v>
      </c>
      <c r="E144" s="11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/>
      <c r="E145" s="11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67">
        <v>150</v>
      </c>
      <c r="E146" s="168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70">
        <v>1</v>
      </c>
    </row>
    <row r="147" spans="1:45">
      <c r="A147" s="36"/>
      <c r="B147" s="18">
        <v>1</v>
      </c>
      <c r="C147" s="7">
        <v>2</v>
      </c>
      <c r="D147" s="171">
        <v>156</v>
      </c>
      <c r="E147" s="168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69"/>
      <c r="X147" s="169"/>
      <c r="Y147" s="169"/>
      <c r="Z147" s="169"/>
      <c r="AA147" s="169"/>
      <c r="AB147" s="169"/>
      <c r="AC147" s="169"/>
      <c r="AD147" s="169"/>
      <c r="AE147" s="169"/>
      <c r="AF147" s="169"/>
      <c r="AG147" s="169"/>
      <c r="AH147" s="169"/>
      <c r="AI147" s="169"/>
      <c r="AJ147" s="169"/>
      <c r="AK147" s="169"/>
      <c r="AL147" s="169"/>
      <c r="AM147" s="169"/>
      <c r="AN147" s="169"/>
      <c r="AO147" s="169"/>
      <c r="AP147" s="169"/>
      <c r="AQ147" s="169"/>
      <c r="AR147" s="169"/>
      <c r="AS147" s="170">
        <v>20</v>
      </c>
    </row>
    <row r="148" spans="1:45">
      <c r="A148" s="36"/>
      <c r="B148" s="19" t="s">
        <v>166</v>
      </c>
      <c r="C148" s="11"/>
      <c r="D148" s="172">
        <v>153</v>
      </c>
      <c r="E148" s="168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69"/>
      <c r="X148" s="169"/>
      <c r="Y148" s="169"/>
      <c r="Z148" s="169"/>
      <c r="AA148" s="169"/>
      <c r="AB148" s="169"/>
      <c r="AC148" s="169"/>
      <c r="AD148" s="169"/>
      <c r="AE148" s="169"/>
      <c r="AF148" s="169"/>
      <c r="AG148" s="169"/>
      <c r="AH148" s="169"/>
      <c r="AI148" s="169"/>
      <c r="AJ148" s="169"/>
      <c r="AK148" s="169"/>
      <c r="AL148" s="169"/>
      <c r="AM148" s="169"/>
      <c r="AN148" s="169"/>
      <c r="AO148" s="169"/>
      <c r="AP148" s="169"/>
      <c r="AQ148" s="169"/>
      <c r="AR148" s="169"/>
      <c r="AS148" s="170">
        <v>16</v>
      </c>
    </row>
    <row r="149" spans="1:45">
      <c r="A149" s="36"/>
      <c r="B149" s="2" t="s">
        <v>167</v>
      </c>
      <c r="C149" s="34"/>
      <c r="D149" s="173">
        <v>153</v>
      </c>
      <c r="E149" s="168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9"/>
      <c r="V149" s="169"/>
      <c r="W149" s="169"/>
      <c r="X149" s="169"/>
      <c r="Y149" s="169"/>
      <c r="Z149" s="169"/>
      <c r="AA149" s="169"/>
      <c r="AB149" s="169"/>
      <c r="AC149" s="169"/>
      <c r="AD149" s="169"/>
      <c r="AE149" s="169"/>
      <c r="AF149" s="169"/>
      <c r="AG149" s="169"/>
      <c r="AH149" s="169"/>
      <c r="AI149" s="169"/>
      <c r="AJ149" s="169"/>
      <c r="AK149" s="169"/>
      <c r="AL149" s="169"/>
      <c r="AM149" s="169"/>
      <c r="AN149" s="169"/>
      <c r="AO149" s="169"/>
      <c r="AP149" s="169"/>
      <c r="AQ149" s="169"/>
      <c r="AR149" s="169"/>
      <c r="AS149" s="170">
        <v>153</v>
      </c>
    </row>
    <row r="150" spans="1:45">
      <c r="A150" s="36"/>
      <c r="B150" s="2" t="s">
        <v>168</v>
      </c>
      <c r="C150" s="34"/>
      <c r="D150" s="173">
        <v>4.2426406871192848</v>
      </c>
      <c r="E150" s="168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  <c r="Y150" s="169"/>
      <c r="Z150" s="169"/>
      <c r="AA150" s="169"/>
      <c r="AB150" s="169"/>
      <c r="AC150" s="169"/>
      <c r="AD150" s="169"/>
      <c r="AE150" s="169"/>
      <c r="AF150" s="169"/>
      <c r="AG150" s="169"/>
      <c r="AH150" s="169"/>
      <c r="AI150" s="169"/>
      <c r="AJ150" s="169"/>
      <c r="AK150" s="169"/>
      <c r="AL150" s="169"/>
      <c r="AM150" s="169"/>
      <c r="AN150" s="169"/>
      <c r="AO150" s="169"/>
      <c r="AP150" s="169"/>
      <c r="AQ150" s="169"/>
      <c r="AR150" s="169"/>
      <c r="AS150" s="170">
        <v>26</v>
      </c>
    </row>
    <row r="151" spans="1:45">
      <c r="A151" s="36"/>
      <c r="B151" s="2" t="s">
        <v>76</v>
      </c>
      <c r="C151" s="34"/>
      <c r="D151" s="12">
        <v>2.7729677693590096E-2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169</v>
      </c>
      <c r="C152" s="34"/>
      <c r="D152" s="12">
        <v>0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170</v>
      </c>
      <c r="C153" s="59"/>
      <c r="D153" s="57" t="s">
        <v>171</v>
      </c>
      <c r="E153" s="11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5">
      <c r="B155" s="40" t="s">
        <v>290</v>
      </c>
      <c r="AS155" s="33" t="s">
        <v>173</v>
      </c>
    </row>
    <row r="156" spans="1:45" ht="15">
      <c r="A156" s="29" t="s">
        <v>32</v>
      </c>
      <c r="B156" s="17" t="s">
        <v>96</v>
      </c>
      <c r="C156" s="14" t="s">
        <v>97</v>
      </c>
      <c r="D156" s="15" t="s">
        <v>130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131</v>
      </c>
      <c r="C157" s="7" t="s">
        <v>131</v>
      </c>
      <c r="D157" s="111" t="s">
        <v>172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206</v>
      </c>
      <c r="E158" s="11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3.23</v>
      </c>
      <c r="E160" s="11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3.14</v>
      </c>
      <c r="E161" s="11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21</v>
      </c>
    </row>
    <row r="162" spans="1:45">
      <c r="A162" s="36"/>
      <c r="B162" s="19" t="s">
        <v>166</v>
      </c>
      <c r="C162" s="11"/>
      <c r="D162" s="25">
        <v>3.1850000000000001</v>
      </c>
      <c r="E162" s="11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167</v>
      </c>
      <c r="C163" s="34"/>
      <c r="D163" s="10">
        <v>3.1850000000000001</v>
      </c>
      <c r="E163" s="11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3.1850000000000001</v>
      </c>
    </row>
    <row r="164" spans="1:45">
      <c r="A164" s="36"/>
      <c r="B164" s="2" t="s">
        <v>168</v>
      </c>
      <c r="C164" s="34"/>
      <c r="D164" s="26">
        <v>6.3639610306789177E-2</v>
      </c>
      <c r="E164" s="11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27</v>
      </c>
    </row>
    <row r="165" spans="1:45">
      <c r="A165" s="36"/>
      <c r="B165" s="2" t="s">
        <v>76</v>
      </c>
      <c r="C165" s="34"/>
      <c r="D165" s="12">
        <v>1.9981039342790951E-2</v>
      </c>
      <c r="E165" s="11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169</v>
      </c>
      <c r="C166" s="34"/>
      <c r="D166" s="12">
        <v>0</v>
      </c>
      <c r="E166" s="11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170</v>
      </c>
      <c r="C167" s="59"/>
      <c r="D167" s="57" t="s">
        <v>171</v>
      </c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 ht="15">
      <c r="B169" s="40" t="s">
        <v>291</v>
      </c>
      <c r="AS169" s="33" t="s">
        <v>173</v>
      </c>
    </row>
    <row r="170" spans="1:45" ht="15">
      <c r="A170" s="29" t="s">
        <v>35</v>
      </c>
      <c r="B170" s="17" t="s">
        <v>96</v>
      </c>
      <c r="C170" s="14" t="s">
        <v>97</v>
      </c>
      <c r="D170" s="15" t="s">
        <v>130</v>
      </c>
      <c r="E170" s="11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131</v>
      </c>
      <c r="C171" s="7" t="s">
        <v>131</v>
      </c>
      <c r="D171" s="111" t="s">
        <v>172</v>
      </c>
      <c r="E171" s="11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206</v>
      </c>
      <c r="E172" s="11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2.13</v>
      </c>
      <c r="E174" s="11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1.92</v>
      </c>
      <c r="E175" s="11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22</v>
      </c>
    </row>
    <row r="176" spans="1:45">
      <c r="A176" s="36"/>
      <c r="B176" s="19" t="s">
        <v>166</v>
      </c>
      <c r="C176" s="11"/>
      <c r="D176" s="25">
        <v>2.0249999999999999</v>
      </c>
      <c r="E176" s="11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167</v>
      </c>
      <c r="C177" s="34"/>
      <c r="D177" s="10">
        <v>2.0249999999999999</v>
      </c>
      <c r="E177" s="11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2.0249999999999999</v>
      </c>
    </row>
    <row r="178" spans="1:45">
      <c r="A178" s="36"/>
      <c r="B178" s="2" t="s">
        <v>168</v>
      </c>
      <c r="C178" s="34"/>
      <c r="D178" s="26">
        <v>0.14849242404917495</v>
      </c>
      <c r="E178" s="11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28</v>
      </c>
    </row>
    <row r="179" spans="1:45">
      <c r="A179" s="36"/>
      <c r="B179" s="2" t="s">
        <v>76</v>
      </c>
      <c r="C179" s="34"/>
      <c r="D179" s="12">
        <v>7.3329592123049361E-2</v>
      </c>
      <c r="E179" s="11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169</v>
      </c>
      <c r="C180" s="34"/>
      <c r="D180" s="12">
        <v>0</v>
      </c>
      <c r="E180" s="11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58" t="s">
        <v>170</v>
      </c>
      <c r="C181" s="59"/>
      <c r="D181" s="57" t="s">
        <v>171</v>
      </c>
      <c r="E181" s="11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7"/>
      <c r="C182" s="19"/>
      <c r="D182" s="32"/>
      <c r="AS182" s="73"/>
    </row>
    <row r="183" spans="1:45" ht="15">
      <c r="B183" s="40" t="s">
        <v>292</v>
      </c>
      <c r="AS183" s="33" t="s">
        <v>173</v>
      </c>
    </row>
    <row r="184" spans="1:45" ht="15">
      <c r="A184" s="29" t="s">
        <v>38</v>
      </c>
      <c r="B184" s="17" t="s">
        <v>96</v>
      </c>
      <c r="C184" s="14" t="s">
        <v>97</v>
      </c>
      <c r="D184" s="15" t="s">
        <v>130</v>
      </c>
      <c r="E184" s="11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131</v>
      </c>
      <c r="C185" s="7" t="s">
        <v>131</v>
      </c>
      <c r="D185" s="111" t="s">
        <v>172</v>
      </c>
      <c r="E185" s="11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206</v>
      </c>
      <c r="E186" s="11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0.63</v>
      </c>
      <c r="E188" s="11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0.61</v>
      </c>
      <c r="E189" s="1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23</v>
      </c>
    </row>
    <row r="190" spans="1:45">
      <c r="A190" s="36"/>
      <c r="B190" s="19" t="s">
        <v>166</v>
      </c>
      <c r="C190" s="11"/>
      <c r="D190" s="25">
        <v>0.62</v>
      </c>
      <c r="E190" s="1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167</v>
      </c>
      <c r="C191" s="34"/>
      <c r="D191" s="10">
        <v>0.62</v>
      </c>
      <c r="E191" s="1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0.62</v>
      </c>
    </row>
    <row r="192" spans="1:45">
      <c r="A192" s="36"/>
      <c r="B192" s="2" t="s">
        <v>168</v>
      </c>
      <c r="C192" s="34"/>
      <c r="D192" s="26">
        <v>1.4142135623730963E-2</v>
      </c>
      <c r="E192" s="1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29</v>
      </c>
    </row>
    <row r="193" spans="1:45">
      <c r="A193" s="36"/>
      <c r="B193" s="2" t="s">
        <v>76</v>
      </c>
      <c r="C193" s="34"/>
      <c r="D193" s="12">
        <v>2.2809896167308004E-2</v>
      </c>
      <c r="E193" s="1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6"/>
      <c r="B194" s="2" t="s">
        <v>169</v>
      </c>
      <c r="C194" s="34"/>
      <c r="D194" s="12">
        <v>0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6"/>
      <c r="B195" s="58" t="s">
        <v>170</v>
      </c>
      <c r="C195" s="59"/>
      <c r="D195" s="57" t="s">
        <v>171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7"/>
      <c r="C196" s="19"/>
      <c r="D196" s="32"/>
      <c r="AS196" s="73"/>
    </row>
    <row r="197" spans="1:45" ht="15">
      <c r="B197" s="40" t="s">
        <v>293</v>
      </c>
      <c r="AS197" s="33" t="s">
        <v>173</v>
      </c>
    </row>
    <row r="198" spans="1:45" ht="15">
      <c r="A198" s="29" t="s">
        <v>41</v>
      </c>
      <c r="B198" s="17" t="s">
        <v>96</v>
      </c>
      <c r="C198" s="14" t="s">
        <v>97</v>
      </c>
      <c r="D198" s="15" t="s">
        <v>130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131</v>
      </c>
      <c r="C199" s="7" t="s">
        <v>131</v>
      </c>
      <c r="D199" s="111" t="s">
        <v>172</v>
      </c>
      <c r="E199" s="1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206</v>
      </c>
      <c r="E200" s="1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59">
        <v>15</v>
      </c>
      <c r="E202" s="160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2">
        <v>1</v>
      </c>
    </row>
    <row r="203" spans="1:45">
      <c r="A203" s="36"/>
      <c r="B203" s="18">
        <v>1</v>
      </c>
      <c r="C203" s="7">
        <v>2</v>
      </c>
      <c r="D203" s="163">
        <v>14.6</v>
      </c>
      <c r="E203" s="160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2">
        <v>24</v>
      </c>
    </row>
    <row r="204" spans="1:45">
      <c r="A204" s="36"/>
      <c r="B204" s="19" t="s">
        <v>166</v>
      </c>
      <c r="C204" s="11"/>
      <c r="D204" s="165">
        <v>14.8</v>
      </c>
      <c r="E204" s="160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2">
        <v>16</v>
      </c>
    </row>
    <row r="205" spans="1:45">
      <c r="A205" s="36"/>
      <c r="B205" s="2" t="s">
        <v>167</v>
      </c>
      <c r="C205" s="34"/>
      <c r="D205" s="166">
        <v>14.8</v>
      </c>
      <c r="E205" s="160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2">
        <v>14.8</v>
      </c>
    </row>
    <row r="206" spans="1:45">
      <c r="A206" s="36"/>
      <c r="B206" s="2" t="s">
        <v>168</v>
      </c>
      <c r="C206" s="34"/>
      <c r="D206" s="166">
        <v>0.28284271247461928</v>
      </c>
      <c r="E206" s="160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2">
        <v>30</v>
      </c>
    </row>
    <row r="207" spans="1:45">
      <c r="A207" s="36"/>
      <c r="B207" s="2" t="s">
        <v>76</v>
      </c>
      <c r="C207" s="34"/>
      <c r="D207" s="12">
        <v>1.9110994086122924E-2</v>
      </c>
      <c r="E207" s="11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6"/>
      <c r="B208" s="2" t="s">
        <v>169</v>
      </c>
      <c r="C208" s="34"/>
      <c r="D208" s="12">
        <v>0</v>
      </c>
      <c r="E208" s="11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6"/>
      <c r="B209" s="58" t="s">
        <v>170</v>
      </c>
      <c r="C209" s="59"/>
      <c r="D209" s="57" t="s">
        <v>171</v>
      </c>
      <c r="E209" s="1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7"/>
      <c r="C210" s="19"/>
      <c r="D210" s="32"/>
      <c r="AS210" s="73"/>
    </row>
    <row r="211" spans="1:45" ht="15">
      <c r="B211" s="40" t="s">
        <v>294</v>
      </c>
      <c r="AS211" s="33" t="s">
        <v>173</v>
      </c>
    </row>
    <row r="212" spans="1:45" ht="15">
      <c r="A212" s="29" t="s">
        <v>5</v>
      </c>
      <c r="B212" s="17" t="s">
        <v>96</v>
      </c>
      <c r="C212" s="14" t="s">
        <v>97</v>
      </c>
      <c r="D212" s="15" t="s">
        <v>130</v>
      </c>
      <c r="E212" s="1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131</v>
      </c>
      <c r="C213" s="7" t="s">
        <v>131</v>
      </c>
      <c r="D213" s="111" t="s">
        <v>172</v>
      </c>
      <c r="E213" s="11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206</v>
      </c>
      <c r="E214" s="1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2.78</v>
      </c>
      <c r="E216" s="11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2.85</v>
      </c>
      <c r="E217" s="11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25</v>
      </c>
    </row>
    <row r="218" spans="1:45">
      <c r="A218" s="36"/>
      <c r="B218" s="19" t="s">
        <v>166</v>
      </c>
      <c r="C218" s="11"/>
      <c r="D218" s="25">
        <v>2.8149999999999999</v>
      </c>
      <c r="E218" s="11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167</v>
      </c>
      <c r="C219" s="34"/>
      <c r="D219" s="10">
        <v>2.8149999999999999</v>
      </c>
      <c r="E219" s="11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2.8149999999999999</v>
      </c>
    </row>
    <row r="220" spans="1:45">
      <c r="A220" s="36"/>
      <c r="B220" s="2" t="s">
        <v>168</v>
      </c>
      <c r="C220" s="34"/>
      <c r="D220" s="26">
        <v>4.9497474683058526E-2</v>
      </c>
      <c r="E220" s="11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31</v>
      </c>
    </row>
    <row r="221" spans="1:45">
      <c r="A221" s="36"/>
      <c r="B221" s="2" t="s">
        <v>76</v>
      </c>
      <c r="C221" s="34"/>
      <c r="D221" s="12">
        <v>1.7583472356326298E-2</v>
      </c>
      <c r="E221" s="11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6"/>
      <c r="B222" s="2" t="s">
        <v>169</v>
      </c>
      <c r="C222" s="34"/>
      <c r="D222" s="12">
        <v>0</v>
      </c>
      <c r="E222" s="11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6"/>
      <c r="B223" s="58" t="s">
        <v>170</v>
      </c>
      <c r="C223" s="59"/>
      <c r="D223" s="57" t="s">
        <v>171</v>
      </c>
      <c r="E223" s="1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7"/>
      <c r="C224" s="19"/>
      <c r="D224" s="32"/>
      <c r="AS224" s="73"/>
    </row>
    <row r="225" spans="1:45" ht="15">
      <c r="B225" s="40" t="s">
        <v>295</v>
      </c>
      <c r="AS225" s="33" t="s">
        <v>173</v>
      </c>
    </row>
    <row r="226" spans="1:45" ht="15">
      <c r="A226" s="29" t="s">
        <v>71</v>
      </c>
      <c r="B226" s="17" t="s">
        <v>96</v>
      </c>
      <c r="C226" s="14" t="s">
        <v>97</v>
      </c>
      <c r="D226" s="15" t="s">
        <v>130</v>
      </c>
      <c r="E226" s="1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131</v>
      </c>
      <c r="C227" s="7" t="s">
        <v>131</v>
      </c>
      <c r="D227" s="111" t="s">
        <v>172</v>
      </c>
      <c r="E227" s="1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206</v>
      </c>
      <c r="E228" s="1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1.35</v>
      </c>
      <c r="E230" s="1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1.25</v>
      </c>
      <c r="E231" s="1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26</v>
      </c>
    </row>
    <row r="232" spans="1:45">
      <c r="A232" s="36"/>
      <c r="B232" s="19" t="s">
        <v>166</v>
      </c>
      <c r="C232" s="11"/>
      <c r="D232" s="25">
        <v>1.3</v>
      </c>
      <c r="E232" s="1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167</v>
      </c>
      <c r="C233" s="34"/>
      <c r="D233" s="10">
        <v>1.3</v>
      </c>
      <c r="E233" s="1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1.3</v>
      </c>
    </row>
    <row r="234" spans="1:45">
      <c r="A234" s="36"/>
      <c r="B234" s="2" t="s">
        <v>168</v>
      </c>
      <c r="C234" s="34"/>
      <c r="D234" s="26">
        <v>7.0710678118654821E-2</v>
      </c>
      <c r="E234" s="1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32</v>
      </c>
    </row>
    <row r="235" spans="1:45">
      <c r="A235" s="36"/>
      <c r="B235" s="2" t="s">
        <v>76</v>
      </c>
      <c r="C235" s="34"/>
      <c r="D235" s="12">
        <v>5.4392829322042167E-2</v>
      </c>
      <c r="E235" s="1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169</v>
      </c>
      <c r="C236" s="34"/>
      <c r="D236" s="12">
        <v>0</v>
      </c>
      <c r="E236" s="1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8" t="s">
        <v>170</v>
      </c>
      <c r="C237" s="59"/>
      <c r="D237" s="57" t="s">
        <v>171</v>
      </c>
      <c r="E237" s="1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AS238" s="73"/>
    </row>
    <row r="239" spans="1:45" ht="15">
      <c r="B239" s="40" t="s">
        <v>296</v>
      </c>
      <c r="AS239" s="33" t="s">
        <v>173</v>
      </c>
    </row>
    <row r="240" spans="1:45" ht="15">
      <c r="A240" s="29" t="s">
        <v>8</v>
      </c>
      <c r="B240" s="17" t="s">
        <v>96</v>
      </c>
      <c r="C240" s="14" t="s">
        <v>97</v>
      </c>
      <c r="D240" s="15" t="s">
        <v>130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131</v>
      </c>
      <c r="C241" s="7" t="s">
        <v>131</v>
      </c>
      <c r="D241" s="111" t="s">
        <v>172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206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1.71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1.54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10</v>
      </c>
    </row>
    <row r="246" spans="1:45">
      <c r="A246" s="36"/>
      <c r="B246" s="19" t="s">
        <v>166</v>
      </c>
      <c r="C246" s="11"/>
      <c r="D246" s="25">
        <v>1.625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167</v>
      </c>
      <c r="C247" s="34"/>
      <c r="D247" s="10">
        <v>1.625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1.625</v>
      </c>
    </row>
    <row r="248" spans="1:45">
      <c r="A248" s="36"/>
      <c r="B248" s="2" t="s">
        <v>168</v>
      </c>
      <c r="C248" s="34"/>
      <c r="D248" s="26">
        <v>0.12020815280171303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16</v>
      </c>
    </row>
    <row r="249" spans="1:45">
      <c r="A249" s="36"/>
      <c r="B249" s="2" t="s">
        <v>76</v>
      </c>
      <c r="C249" s="34"/>
      <c r="D249" s="12">
        <v>7.3974247877977253E-2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2" t="s">
        <v>169</v>
      </c>
      <c r="C250" s="34"/>
      <c r="D250" s="12">
        <v>0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58" t="s">
        <v>170</v>
      </c>
      <c r="C251" s="59"/>
      <c r="D251" s="57" t="s">
        <v>171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7"/>
      <c r="C252" s="19"/>
      <c r="D252" s="32"/>
      <c r="AS252" s="73"/>
    </row>
    <row r="253" spans="1:45" ht="15">
      <c r="B253" s="40" t="s">
        <v>297</v>
      </c>
      <c r="AS253" s="33" t="s">
        <v>173</v>
      </c>
    </row>
    <row r="254" spans="1:45" ht="15">
      <c r="A254" s="29" t="s">
        <v>11</v>
      </c>
      <c r="B254" s="17" t="s">
        <v>96</v>
      </c>
      <c r="C254" s="14" t="s">
        <v>97</v>
      </c>
      <c r="D254" s="15" t="s">
        <v>130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131</v>
      </c>
      <c r="C255" s="7" t="s">
        <v>131</v>
      </c>
      <c r="D255" s="111" t="s">
        <v>172</v>
      </c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206</v>
      </c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0.73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0.73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11</v>
      </c>
    </row>
    <row r="260" spans="1:45">
      <c r="A260" s="36"/>
      <c r="B260" s="19" t="s">
        <v>166</v>
      </c>
      <c r="C260" s="11"/>
      <c r="D260" s="25">
        <v>0.73</v>
      </c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167</v>
      </c>
      <c r="C261" s="34"/>
      <c r="D261" s="10">
        <v>0.73</v>
      </c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0.73</v>
      </c>
    </row>
    <row r="262" spans="1:45">
      <c r="A262" s="36"/>
      <c r="B262" s="2" t="s">
        <v>168</v>
      </c>
      <c r="C262" s="34"/>
      <c r="D262" s="26">
        <v>0</v>
      </c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17</v>
      </c>
    </row>
    <row r="263" spans="1:45">
      <c r="A263" s="36"/>
      <c r="B263" s="2" t="s">
        <v>76</v>
      </c>
      <c r="C263" s="34"/>
      <c r="D263" s="12">
        <v>0</v>
      </c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6"/>
      <c r="B264" s="2" t="s">
        <v>169</v>
      </c>
      <c r="C264" s="34"/>
      <c r="D264" s="12">
        <v>0</v>
      </c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6"/>
      <c r="B265" s="58" t="s">
        <v>170</v>
      </c>
      <c r="C265" s="59"/>
      <c r="D265" s="57" t="s">
        <v>171</v>
      </c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7"/>
      <c r="C266" s="19"/>
      <c r="D266" s="32"/>
      <c r="AS266" s="73"/>
    </row>
    <row r="267" spans="1:45" ht="15">
      <c r="B267" s="40" t="s">
        <v>298</v>
      </c>
      <c r="AS267" s="33" t="s">
        <v>173</v>
      </c>
    </row>
    <row r="268" spans="1:45" ht="15">
      <c r="A268" s="29" t="s">
        <v>14</v>
      </c>
      <c r="B268" s="17" t="s">
        <v>96</v>
      </c>
      <c r="C268" s="14" t="s">
        <v>97</v>
      </c>
      <c r="D268" s="15" t="s">
        <v>130</v>
      </c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131</v>
      </c>
      <c r="C269" s="7" t="s">
        <v>131</v>
      </c>
      <c r="D269" s="111" t="s">
        <v>172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206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74">
        <v>0.05</v>
      </c>
      <c r="E272" s="157"/>
      <c r="F272" s="158"/>
      <c r="G272" s="158"/>
      <c r="H272" s="158"/>
      <c r="I272" s="158"/>
      <c r="J272" s="158"/>
      <c r="K272" s="158"/>
      <c r="L272" s="158"/>
      <c r="M272" s="158"/>
      <c r="N272" s="158"/>
      <c r="O272" s="158"/>
      <c r="P272" s="158"/>
      <c r="Q272" s="158"/>
      <c r="R272" s="158"/>
      <c r="S272" s="158"/>
      <c r="T272" s="158"/>
      <c r="U272" s="158"/>
      <c r="V272" s="158"/>
      <c r="W272" s="158"/>
      <c r="X272" s="158"/>
      <c r="Y272" s="158"/>
      <c r="Z272" s="158"/>
      <c r="AA272" s="158"/>
      <c r="AB272" s="158"/>
      <c r="AC272" s="158"/>
      <c r="AD272" s="158"/>
      <c r="AE272" s="158"/>
      <c r="AF272" s="158"/>
      <c r="AG272" s="158"/>
      <c r="AH272" s="158"/>
      <c r="AI272" s="158"/>
      <c r="AJ272" s="158"/>
      <c r="AK272" s="158"/>
      <c r="AL272" s="158"/>
      <c r="AM272" s="158"/>
      <c r="AN272" s="158"/>
      <c r="AO272" s="158"/>
      <c r="AP272" s="158"/>
      <c r="AQ272" s="158"/>
      <c r="AR272" s="158"/>
      <c r="AS272" s="175">
        <v>1</v>
      </c>
    </row>
    <row r="273" spans="1:45">
      <c r="A273" s="36"/>
      <c r="B273" s="18">
        <v>1</v>
      </c>
      <c r="C273" s="7">
        <v>2</v>
      </c>
      <c r="D273" s="176">
        <v>0.1</v>
      </c>
      <c r="E273" s="157"/>
      <c r="F273" s="158"/>
      <c r="G273" s="158"/>
      <c r="H273" s="158"/>
      <c r="I273" s="158"/>
      <c r="J273" s="158"/>
      <c r="K273" s="158"/>
      <c r="L273" s="158"/>
      <c r="M273" s="158"/>
      <c r="N273" s="158"/>
      <c r="O273" s="158"/>
      <c r="P273" s="158"/>
      <c r="Q273" s="158"/>
      <c r="R273" s="158"/>
      <c r="S273" s="158"/>
      <c r="T273" s="158"/>
      <c r="U273" s="158"/>
      <c r="V273" s="158"/>
      <c r="W273" s="158"/>
      <c r="X273" s="158"/>
      <c r="Y273" s="158"/>
      <c r="Z273" s="158"/>
      <c r="AA273" s="158"/>
      <c r="AB273" s="158"/>
      <c r="AC273" s="158"/>
      <c r="AD273" s="158"/>
      <c r="AE273" s="158"/>
      <c r="AF273" s="158"/>
      <c r="AG273" s="158"/>
      <c r="AH273" s="158"/>
      <c r="AI273" s="158"/>
      <c r="AJ273" s="158"/>
      <c r="AK273" s="158"/>
      <c r="AL273" s="158"/>
      <c r="AM273" s="158"/>
      <c r="AN273" s="158"/>
      <c r="AO273" s="158"/>
      <c r="AP273" s="158"/>
      <c r="AQ273" s="158"/>
      <c r="AR273" s="158"/>
      <c r="AS273" s="175">
        <v>12</v>
      </c>
    </row>
    <row r="274" spans="1:45">
      <c r="A274" s="36"/>
      <c r="B274" s="19" t="s">
        <v>166</v>
      </c>
      <c r="C274" s="11"/>
      <c r="D274" s="177">
        <v>7.5000000000000011E-2</v>
      </c>
      <c r="E274" s="157"/>
      <c r="F274" s="158"/>
      <c r="G274" s="158"/>
      <c r="H274" s="158"/>
      <c r="I274" s="158"/>
      <c r="J274" s="158"/>
      <c r="K274" s="158"/>
      <c r="L274" s="158"/>
      <c r="M274" s="158"/>
      <c r="N274" s="158"/>
      <c r="O274" s="158"/>
      <c r="P274" s="158"/>
      <c r="Q274" s="158"/>
      <c r="R274" s="158"/>
      <c r="S274" s="158"/>
      <c r="T274" s="158"/>
      <c r="U274" s="158"/>
      <c r="V274" s="158"/>
      <c r="W274" s="158"/>
      <c r="X274" s="158"/>
      <c r="Y274" s="158"/>
      <c r="Z274" s="158"/>
      <c r="AA274" s="158"/>
      <c r="AB274" s="158"/>
      <c r="AC274" s="158"/>
      <c r="AD274" s="158"/>
      <c r="AE274" s="158"/>
      <c r="AF274" s="158"/>
      <c r="AG274" s="158"/>
      <c r="AH274" s="158"/>
      <c r="AI274" s="158"/>
      <c r="AJ274" s="158"/>
      <c r="AK274" s="158"/>
      <c r="AL274" s="158"/>
      <c r="AM274" s="158"/>
      <c r="AN274" s="158"/>
      <c r="AO274" s="158"/>
      <c r="AP274" s="158"/>
      <c r="AQ274" s="158"/>
      <c r="AR274" s="158"/>
      <c r="AS274" s="175">
        <v>16</v>
      </c>
    </row>
    <row r="275" spans="1:45">
      <c r="A275" s="36"/>
      <c r="B275" s="2" t="s">
        <v>167</v>
      </c>
      <c r="C275" s="34"/>
      <c r="D275" s="26">
        <v>7.5000000000000011E-2</v>
      </c>
      <c r="E275" s="157"/>
      <c r="F275" s="158"/>
      <c r="G275" s="158"/>
      <c r="H275" s="158"/>
      <c r="I275" s="158"/>
      <c r="J275" s="158"/>
      <c r="K275" s="158"/>
      <c r="L275" s="158"/>
      <c r="M275" s="158"/>
      <c r="N275" s="158"/>
      <c r="O275" s="158"/>
      <c r="P275" s="158"/>
      <c r="Q275" s="158"/>
      <c r="R275" s="158"/>
      <c r="S275" s="158"/>
      <c r="T275" s="158"/>
      <c r="U275" s="158"/>
      <c r="V275" s="158"/>
      <c r="W275" s="158"/>
      <c r="X275" s="158"/>
      <c r="Y275" s="158"/>
      <c r="Z275" s="158"/>
      <c r="AA275" s="158"/>
      <c r="AB275" s="158"/>
      <c r="AC275" s="158"/>
      <c r="AD275" s="158"/>
      <c r="AE275" s="158"/>
      <c r="AF275" s="158"/>
      <c r="AG275" s="158"/>
      <c r="AH275" s="158"/>
      <c r="AI275" s="158"/>
      <c r="AJ275" s="158"/>
      <c r="AK275" s="158"/>
      <c r="AL275" s="158"/>
      <c r="AM275" s="158"/>
      <c r="AN275" s="158"/>
      <c r="AO275" s="158"/>
      <c r="AP275" s="158"/>
      <c r="AQ275" s="158"/>
      <c r="AR275" s="158"/>
      <c r="AS275" s="175">
        <v>7.4999999999999997E-2</v>
      </c>
    </row>
    <row r="276" spans="1:45">
      <c r="A276" s="36"/>
      <c r="B276" s="2" t="s">
        <v>168</v>
      </c>
      <c r="C276" s="34"/>
      <c r="D276" s="26">
        <v>3.5355339059327369E-2</v>
      </c>
      <c r="E276" s="157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8"/>
      <c r="AF276" s="158"/>
      <c r="AG276" s="158"/>
      <c r="AH276" s="158"/>
      <c r="AI276" s="158"/>
      <c r="AJ276" s="158"/>
      <c r="AK276" s="158"/>
      <c r="AL276" s="158"/>
      <c r="AM276" s="158"/>
      <c r="AN276" s="158"/>
      <c r="AO276" s="158"/>
      <c r="AP276" s="158"/>
      <c r="AQ276" s="158"/>
      <c r="AR276" s="158"/>
      <c r="AS276" s="175">
        <v>18</v>
      </c>
    </row>
    <row r="277" spans="1:45">
      <c r="A277" s="36"/>
      <c r="B277" s="2" t="s">
        <v>76</v>
      </c>
      <c r="C277" s="34"/>
      <c r="D277" s="12">
        <v>0.47140452079103151</v>
      </c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6"/>
      <c r="B278" s="2" t="s">
        <v>169</v>
      </c>
      <c r="C278" s="34"/>
      <c r="D278" s="12">
        <v>2.2204460492503131E-16</v>
      </c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6"/>
      <c r="B279" s="58" t="s">
        <v>170</v>
      </c>
      <c r="C279" s="59"/>
      <c r="D279" s="57" t="s">
        <v>171</v>
      </c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7"/>
      <c r="C280" s="19"/>
      <c r="D280" s="32"/>
      <c r="AS280" s="73"/>
    </row>
    <row r="281" spans="1:45" ht="15">
      <c r="B281" s="40" t="s">
        <v>299</v>
      </c>
      <c r="AS281" s="33" t="s">
        <v>173</v>
      </c>
    </row>
    <row r="282" spans="1:45" ht="15">
      <c r="A282" s="29" t="s">
        <v>17</v>
      </c>
      <c r="B282" s="17" t="s">
        <v>96</v>
      </c>
      <c r="C282" s="14" t="s">
        <v>97</v>
      </c>
      <c r="D282" s="15" t="s">
        <v>130</v>
      </c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131</v>
      </c>
      <c r="C283" s="7" t="s">
        <v>131</v>
      </c>
      <c r="D283" s="111" t="s">
        <v>172</v>
      </c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206</v>
      </c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3.9399999999999995</v>
      </c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4.0599999999999996</v>
      </c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13</v>
      </c>
    </row>
    <row r="288" spans="1:45">
      <c r="A288" s="36"/>
      <c r="B288" s="19" t="s">
        <v>166</v>
      </c>
      <c r="C288" s="11"/>
      <c r="D288" s="25">
        <v>3.9999999999999996</v>
      </c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167</v>
      </c>
      <c r="C289" s="34"/>
      <c r="D289" s="10">
        <v>3.9999999999999996</v>
      </c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4</v>
      </c>
    </row>
    <row r="290" spans="1:45">
      <c r="A290" s="36"/>
      <c r="B290" s="2" t="s">
        <v>168</v>
      </c>
      <c r="C290" s="34"/>
      <c r="D290" s="26">
        <v>8.4852813742385777E-2</v>
      </c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19</v>
      </c>
    </row>
    <row r="291" spans="1:45">
      <c r="A291" s="36"/>
      <c r="B291" s="2" t="s">
        <v>76</v>
      </c>
      <c r="C291" s="34"/>
      <c r="D291" s="12">
        <v>2.1213203435596448E-2</v>
      </c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169</v>
      </c>
      <c r="C292" s="34"/>
      <c r="D292" s="12">
        <v>-1.1102230246251565E-16</v>
      </c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8" t="s">
        <v>170</v>
      </c>
      <c r="C293" s="59"/>
      <c r="D293" s="57" t="s">
        <v>171</v>
      </c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/>
      <c r="C294" s="19"/>
      <c r="D294" s="32"/>
      <c r="AS294" s="73"/>
    </row>
    <row r="295" spans="1:45" ht="15">
      <c r="B295" s="40" t="s">
        <v>300</v>
      </c>
      <c r="AS295" s="33" t="s">
        <v>173</v>
      </c>
    </row>
    <row r="296" spans="1:45" ht="15">
      <c r="A296" s="29" t="s">
        <v>22</v>
      </c>
      <c r="B296" s="17" t="s">
        <v>96</v>
      </c>
      <c r="C296" s="14" t="s">
        <v>97</v>
      </c>
      <c r="D296" s="15" t="s">
        <v>130</v>
      </c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131</v>
      </c>
      <c r="C297" s="7" t="s">
        <v>131</v>
      </c>
      <c r="D297" s="111" t="s">
        <v>172</v>
      </c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206</v>
      </c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0.31</v>
      </c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0.34</v>
      </c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14</v>
      </c>
    </row>
    <row r="302" spans="1:45">
      <c r="A302" s="36"/>
      <c r="B302" s="19" t="s">
        <v>166</v>
      </c>
      <c r="C302" s="11"/>
      <c r="D302" s="25">
        <v>0.32500000000000001</v>
      </c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167</v>
      </c>
      <c r="C303" s="34"/>
      <c r="D303" s="10">
        <v>0.32500000000000001</v>
      </c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0.32500000000000001</v>
      </c>
    </row>
    <row r="304" spans="1:45">
      <c r="A304" s="36"/>
      <c r="B304" s="2" t="s">
        <v>168</v>
      </c>
      <c r="C304" s="34"/>
      <c r="D304" s="26">
        <v>2.1213203435596444E-2</v>
      </c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20</v>
      </c>
    </row>
    <row r="305" spans="1:45">
      <c r="A305" s="36"/>
      <c r="B305" s="2" t="s">
        <v>76</v>
      </c>
      <c r="C305" s="34"/>
      <c r="D305" s="12">
        <v>6.5271395186450601E-2</v>
      </c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169</v>
      </c>
      <c r="C306" s="34"/>
      <c r="D306" s="12">
        <v>0</v>
      </c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58" t="s">
        <v>170</v>
      </c>
      <c r="C307" s="59"/>
      <c r="D307" s="57" t="s">
        <v>171</v>
      </c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7"/>
      <c r="C308" s="19"/>
      <c r="D308" s="32"/>
      <c r="AS308" s="73"/>
    </row>
    <row r="309" spans="1:45" ht="15">
      <c r="B309" s="40" t="s">
        <v>301</v>
      </c>
      <c r="AS309" s="33" t="s">
        <v>173</v>
      </c>
    </row>
    <row r="310" spans="1:45" ht="15">
      <c r="A310" s="29" t="s">
        <v>48</v>
      </c>
      <c r="B310" s="17" t="s">
        <v>96</v>
      </c>
      <c r="C310" s="14" t="s">
        <v>97</v>
      </c>
      <c r="D310" s="15" t="s">
        <v>130</v>
      </c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131</v>
      </c>
      <c r="C311" s="7" t="s">
        <v>131</v>
      </c>
      <c r="D311" s="111" t="s">
        <v>172</v>
      </c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206</v>
      </c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74">
        <v>0.13899999999999998</v>
      </c>
      <c r="E314" s="157"/>
      <c r="F314" s="158"/>
      <c r="G314" s="158"/>
      <c r="H314" s="158"/>
      <c r="I314" s="158"/>
      <c r="J314" s="158"/>
      <c r="K314" s="158"/>
      <c r="L314" s="158"/>
      <c r="M314" s="158"/>
      <c r="N314" s="158"/>
      <c r="O314" s="158"/>
      <c r="P314" s="158"/>
      <c r="Q314" s="158"/>
      <c r="R314" s="158"/>
      <c r="S314" s="158"/>
      <c r="T314" s="158"/>
      <c r="U314" s="158"/>
      <c r="V314" s="158"/>
      <c r="W314" s="158"/>
      <c r="X314" s="158"/>
      <c r="Y314" s="158"/>
      <c r="Z314" s="158"/>
      <c r="AA314" s="158"/>
      <c r="AB314" s="158"/>
      <c r="AC314" s="158"/>
      <c r="AD314" s="158"/>
      <c r="AE314" s="158"/>
      <c r="AF314" s="158"/>
      <c r="AG314" s="158"/>
      <c r="AH314" s="158"/>
      <c r="AI314" s="158"/>
      <c r="AJ314" s="158"/>
      <c r="AK314" s="158"/>
      <c r="AL314" s="158"/>
      <c r="AM314" s="158"/>
      <c r="AN314" s="158"/>
      <c r="AO314" s="158"/>
      <c r="AP314" s="158"/>
      <c r="AQ314" s="158"/>
      <c r="AR314" s="158"/>
      <c r="AS314" s="175">
        <v>1</v>
      </c>
    </row>
    <row r="315" spans="1:45">
      <c r="A315" s="36"/>
      <c r="B315" s="18">
        <v>1</v>
      </c>
      <c r="C315" s="7">
        <v>2</v>
      </c>
      <c r="D315" s="176">
        <v>0.13600000000000001</v>
      </c>
      <c r="E315" s="157"/>
      <c r="F315" s="158"/>
      <c r="G315" s="158"/>
      <c r="H315" s="158"/>
      <c r="I315" s="158"/>
      <c r="J315" s="158"/>
      <c r="K315" s="158"/>
      <c r="L315" s="158"/>
      <c r="M315" s="158"/>
      <c r="N315" s="158"/>
      <c r="O315" s="158"/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8"/>
      <c r="AB315" s="158"/>
      <c r="AC315" s="158"/>
      <c r="AD315" s="158"/>
      <c r="AE315" s="158"/>
      <c r="AF315" s="158"/>
      <c r="AG315" s="158"/>
      <c r="AH315" s="158"/>
      <c r="AI315" s="158"/>
      <c r="AJ315" s="158"/>
      <c r="AK315" s="158"/>
      <c r="AL315" s="158"/>
      <c r="AM315" s="158"/>
      <c r="AN315" s="158"/>
      <c r="AO315" s="158"/>
      <c r="AP315" s="158"/>
      <c r="AQ315" s="158"/>
      <c r="AR315" s="158"/>
      <c r="AS315" s="175">
        <v>15</v>
      </c>
    </row>
    <row r="316" spans="1:45">
      <c r="A316" s="36"/>
      <c r="B316" s="19" t="s">
        <v>166</v>
      </c>
      <c r="C316" s="11"/>
      <c r="D316" s="177">
        <v>0.13750000000000001</v>
      </c>
      <c r="E316" s="157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8"/>
      <c r="T316" s="158"/>
      <c r="U316" s="158"/>
      <c r="V316" s="158"/>
      <c r="W316" s="158"/>
      <c r="X316" s="158"/>
      <c r="Y316" s="158"/>
      <c r="Z316" s="158"/>
      <c r="AA316" s="158"/>
      <c r="AB316" s="158"/>
      <c r="AC316" s="158"/>
      <c r="AD316" s="158"/>
      <c r="AE316" s="158"/>
      <c r="AF316" s="158"/>
      <c r="AG316" s="158"/>
      <c r="AH316" s="158"/>
      <c r="AI316" s="158"/>
      <c r="AJ316" s="158"/>
      <c r="AK316" s="158"/>
      <c r="AL316" s="158"/>
      <c r="AM316" s="158"/>
      <c r="AN316" s="158"/>
      <c r="AO316" s="158"/>
      <c r="AP316" s="158"/>
      <c r="AQ316" s="158"/>
      <c r="AR316" s="158"/>
      <c r="AS316" s="175">
        <v>16</v>
      </c>
    </row>
    <row r="317" spans="1:45">
      <c r="A317" s="36"/>
      <c r="B317" s="2" t="s">
        <v>167</v>
      </c>
      <c r="C317" s="34"/>
      <c r="D317" s="26">
        <v>0.13750000000000001</v>
      </c>
      <c r="E317" s="157"/>
      <c r="F317" s="158"/>
      <c r="G317" s="158"/>
      <c r="H317" s="158"/>
      <c r="I317" s="158"/>
      <c r="J317" s="158"/>
      <c r="K317" s="158"/>
      <c r="L317" s="158"/>
      <c r="M317" s="158"/>
      <c r="N317" s="158"/>
      <c r="O317" s="158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8"/>
      <c r="AB317" s="158"/>
      <c r="AC317" s="158"/>
      <c r="AD317" s="158"/>
      <c r="AE317" s="158"/>
      <c r="AF317" s="158"/>
      <c r="AG317" s="158"/>
      <c r="AH317" s="158"/>
      <c r="AI317" s="158"/>
      <c r="AJ317" s="158"/>
      <c r="AK317" s="158"/>
      <c r="AL317" s="158"/>
      <c r="AM317" s="158"/>
      <c r="AN317" s="158"/>
      <c r="AO317" s="158"/>
      <c r="AP317" s="158"/>
      <c r="AQ317" s="158"/>
      <c r="AR317" s="158"/>
      <c r="AS317" s="175">
        <v>0.13750000000000001</v>
      </c>
    </row>
    <row r="318" spans="1:45">
      <c r="A318" s="36"/>
      <c r="B318" s="2" t="s">
        <v>168</v>
      </c>
      <c r="C318" s="34"/>
      <c r="D318" s="26">
        <v>2.1213203435596246E-3</v>
      </c>
      <c r="E318" s="157"/>
      <c r="F318" s="158"/>
      <c r="G318" s="158"/>
      <c r="H318" s="158"/>
      <c r="I318" s="158"/>
      <c r="J318" s="158"/>
      <c r="K318" s="158"/>
      <c r="L318" s="158"/>
      <c r="M318" s="158"/>
      <c r="N318" s="158"/>
      <c r="O318" s="158"/>
      <c r="P318" s="158"/>
      <c r="Q318" s="158"/>
      <c r="R318" s="158"/>
      <c r="S318" s="158"/>
      <c r="T318" s="158"/>
      <c r="U318" s="158"/>
      <c r="V318" s="158"/>
      <c r="W318" s="158"/>
      <c r="X318" s="158"/>
      <c r="Y318" s="158"/>
      <c r="Z318" s="158"/>
      <c r="AA318" s="158"/>
      <c r="AB318" s="158"/>
      <c r="AC318" s="158"/>
      <c r="AD318" s="158"/>
      <c r="AE318" s="158"/>
      <c r="AF318" s="158"/>
      <c r="AG318" s="158"/>
      <c r="AH318" s="158"/>
      <c r="AI318" s="158"/>
      <c r="AJ318" s="158"/>
      <c r="AK318" s="158"/>
      <c r="AL318" s="158"/>
      <c r="AM318" s="158"/>
      <c r="AN318" s="158"/>
      <c r="AO318" s="158"/>
      <c r="AP318" s="158"/>
      <c r="AQ318" s="158"/>
      <c r="AR318" s="158"/>
      <c r="AS318" s="175">
        <v>21</v>
      </c>
    </row>
    <row r="319" spans="1:45">
      <c r="A319" s="36"/>
      <c r="B319" s="2" t="s">
        <v>76</v>
      </c>
      <c r="C319" s="34"/>
      <c r="D319" s="12">
        <v>1.5427784316797269E-2</v>
      </c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6"/>
      <c r="B320" s="2" t="s">
        <v>169</v>
      </c>
      <c r="C320" s="34"/>
      <c r="D320" s="12">
        <v>0</v>
      </c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6"/>
      <c r="B321" s="58" t="s">
        <v>170</v>
      </c>
      <c r="C321" s="59"/>
      <c r="D321" s="57" t="s">
        <v>171</v>
      </c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7"/>
      <c r="C322" s="19"/>
      <c r="D322" s="32"/>
      <c r="AS322" s="73"/>
    </row>
    <row r="323" spans="1:45" ht="15">
      <c r="B323" s="40" t="s">
        <v>302</v>
      </c>
      <c r="AS323" s="33" t="s">
        <v>173</v>
      </c>
    </row>
    <row r="324" spans="1:45" ht="15">
      <c r="A324" s="29" t="s">
        <v>25</v>
      </c>
      <c r="B324" s="17" t="s">
        <v>96</v>
      </c>
      <c r="C324" s="14" t="s">
        <v>97</v>
      </c>
      <c r="D324" s="15" t="s">
        <v>130</v>
      </c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131</v>
      </c>
      <c r="C325" s="7" t="s">
        <v>131</v>
      </c>
      <c r="D325" s="111" t="s">
        <v>172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206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1.4</v>
      </c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2</v>
      </c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16</v>
      </c>
    </row>
    <row r="330" spans="1:45">
      <c r="A330" s="36"/>
      <c r="B330" s="19" t="s">
        <v>166</v>
      </c>
      <c r="C330" s="11"/>
      <c r="D330" s="25">
        <v>1.7</v>
      </c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167</v>
      </c>
      <c r="C331" s="34"/>
      <c r="D331" s="10">
        <v>1.7</v>
      </c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1.7</v>
      </c>
    </row>
    <row r="332" spans="1:45">
      <c r="A332" s="36"/>
      <c r="B332" s="2" t="s">
        <v>168</v>
      </c>
      <c r="C332" s="34"/>
      <c r="D332" s="26">
        <v>0.42426406871192923</v>
      </c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22</v>
      </c>
    </row>
    <row r="333" spans="1:45">
      <c r="A333" s="36"/>
      <c r="B333" s="2" t="s">
        <v>76</v>
      </c>
      <c r="C333" s="34"/>
      <c r="D333" s="12">
        <v>0.24956709924231132</v>
      </c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6"/>
      <c r="B334" s="2" t="s">
        <v>169</v>
      </c>
      <c r="C334" s="34"/>
      <c r="D334" s="12">
        <v>0</v>
      </c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6"/>
      <c r="B335" s="58" t="s">
        <v>170</v>
      </c>
      <c r="C335" s="59"/>
      <c r="D335" s="57" t="s">
        <v>171</v>
      </c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7"/>
      <c r="C336" s="19"/>
      <c r="D336" s="32"/>
      <c r="AS336" s="73"/>
    </row>
    <row r="337" spans="1:45" ht="15">
      <c r="B337" s="40" t="s">
        <v>303</v>
      </c>
      <c r="AS337" s="33" t="s">
        <v>173</v>
      </c>
    </row>
    <row r="338" spans="1:45" ht="15">
      <c r="A338" s="29" t="s">
        <v>28</v>
      </c>
      <c r="B338" s="17" t="s">
        <v>96</v>
      </c>
      <c r="C338" s="14" t="s">
        <v>97</v>
      </c>
      <c r="D338" s="15" t="s">
        <v>130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131</v>
      </c>
      <c r="C339" s="7" t="s">
        <v>131</v>
      </c>
      <c r="D339" s="111" t="s">
        <v>172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206</v>
      </c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3.08</v>
      </c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3.3</v>
      </c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17</v>
      </c>
    </row>
    <row r="344" spans="1:45">
      <c r="A344" s="36"/>
      <c r="B344" s="19" t="s">
        <v>166</v>
      </c>
      <c r="C344" s="11"/>
      <c r="D344" s="25">
        <v>3.19</v>
      </c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167</v>
      </c>
      <c r="C345" s="34"/>
      <c r="D345" s="10">
        <v>3.19</v>
      </c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3.19</v>
      </c>
    </row>
    <row r="346" spans="1:45">
      <c r="A346" s="36"/>
      <c r="B346" s="2" t="s">
        <v>168</v>
      </c>
      <c r="C346" s="34"/>
      <c r="D346" s="26">
        <v>0.15556349186104027</v>
      </c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23</v>
      </c>
    </row>
    <row r="347" spans="1:45">
      <c r="A347" s="36"/>
      <c r="B347" s="2" t="s">
        <v>76</v>
      </c>
      <c r="C347" s="34"/>
      <c r="D347" s="12">
        <v>4.8765984909417012E-2</v>
      </c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2" t="s">
        <v>169</v>
      </c>
      <c r="C348" s="34"/>
      <c r="D348" s="12">
        <v>0</v>
      </c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6"/>
      <c r="B349" s="58" t="s">
        <v>170</v>
      </c>
      <c r="C349" s="59"/>
      <c r="D349" s="57" t="s">
        <v>171</v>
      </c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7"/>
      <c r="C350" s="19"/>
      <c r="D350" s="32"/>
      <c r="AS350" s="73"/>
    </row>
    <row r="351" spans="1:45" ht="15">
      <c r="B351" s="40" t="s">
        <v>304</v>
      </c>
      <c r="AS351" s="33" t="s">
        <v>173</v>
      </c>
    </row>
    <row r="352" spans="1:45" ht="15">
      <c r="A352" s="29" t="s">
        <v>30</v>
      </c>
      <c r="B352" s="17" t="s">
        <v>96</v>
      </c>
      <c r="C352" s="14" t="s">
        <v>97</v>
      </c>
      <c r="D352" s="15" t="s">
        <v>130</v>
      </c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131</v>
      </c>
      <c r="C353" s="7" t="s">
        <v>131</v>
      </c>
      <c r="D353" s="111" t="s">
        <v>172</v>
      </c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206</v>
      </c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5.79</v>
      </c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7.01</v>
      </c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18</v>
      </c>
    </row>
    <row r="358" spans="1:45">
      <c r="A358" s="36"/>
      <c r="B358" s="19" t="s">
        <v>166</v>
      </c>
      <c r="C358" s="11"/>
      <c r="D358" s="25">
        <v>6.4</v>
      </c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2" t="s">
        <v>167</v>
      </c>
      <c r="C359" s="34"/>
      <c r="D359" s="10">
        <v>6.4</v>
      </c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6.4</v>
      </c>
    </row>
    <row r="360" spans="1:45">
      <c r="A360" s="36"/>
      <c r="B360" s="2" t="s">
        <v>168</v>
      </c>
      <c r="C360" s="34"/>
      <c r="D360" s="26">
        <v>0.86267027304758781</v>
      </c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24</v>
      </c>
    </row>
    <row r="361" spans="1:45">
      <c r="A361" s="36"/>
      <c r="B361" s="2" t="s">
        <v>76</v>
      </c>
      <c r="C361" s="34"/>
      <c r="D361" s="12">
        <v>0.13479223016368558</v>
      </c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169</v>
      </c>
      <c r="C362" s="34"/>
      <c r="D362" s="12">
        <v>0</v>
      </c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58" t="s">
        <v>170</v>
      </c>
      <c r="C363" s="59"/>
      <c r="D363" s="57" t="s">
        <v>171</v>
      </c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7"/>
      <c r="C364" s="19"/>
      <c r="D364" s="32"/>
      <c r="AS364" s="73"/>
    </row>
    <row r="365" spans="1:45" ht="15">
      <c r="B365" s="40" t="s">
        <v>305</v>
      </c>
      <c r="AS365" s="33" t="s">
        <v>173</v>
      </c>
    </row>
    <row r="366" spans="1:45" ht="15">
      <c r="A366" s="29" t="s">
        <v>33</v>
      </c>
      <c r="B366" s="17" t="s">
        <v>96</v>
      </c>
      <c r="C366" s="14" t="s">
        <v>97</v>
      </c>
      <c r="D366" s="15" t="s">
        <v>130</v>
      </c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131</v>
      </c>
      <c r="C367" s="7" t="s">
        <v>131</v>
      </c>
      <c r="D367" s="111" t="s">
        <v>172</v>
      </c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206</v>
      </c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36"/>
      <c r="B369" s="18"/>
      <c r="C369" s="7"/>
      <c r="D369" s="30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36"/>
      <c r="B370" s="17">
        <v>1</v>
      </c>
      <c r="C370" s="13">
        <v>1</v>
      </c>
      <c r="D370" s="167">
        <v>112</v>
      </c>
      <c r="E370" s="168"/>
      <c r="F370" s="169"/>
      <c r="G370" s="169"/>
      <c r="H370" s="169"/>
      <c r="I370" s="169"/>
      <c r="J370" s="169"/>
      <c r="K370" s="169"/>
      <c r="L370" s="169"/>
      <c r="M370" s="169"/>
      <c r="N370" s="169"/>
      <c r="O370" s="169"/>
      <c r="P370" s="169"/>
      <c r="Q370" s="169"/>
      <c r="R370" s="169"/>
      <c r="S370" s="169"/>
      <c r="T370" s="169"/>
      <c r="U370" s="169"/>
      <c r="V370" s="169"/>
      <c r="W370" s="169"/>
      <c r="X370" s="169"/>
      <c r="Y370" s="169"/>
      <c r="Z370" s="169"/>
      <c r="AA370" s="169"/>
      <c r="AB370" s="169"/>
      <c r="AC370" s="169"/>
      <c r="AD370" s="169"/>
      <c r="AE370" s="169"/>
      <c r="AF370" s="169"/>
      <c r="AG370" s="169"/>
      <c r="AH370" s="169"/>
      <c r="AI370" s="169"/>
      <c r="AJ370" s="169"/>
      <c r="AK370" s="169"/>
      <c r="AL370" s="169"/>
      <c r="AM370" s="169"/>
      <c r="AN370" s="169"/>
      <c r="AO370" s="169"/>
      <c r="AP370" s="169"/>
      <c r="AQ370" s="169"/>
      <c r="AR370" s="169"/>
      <c r="AS370" s="170">
        <v>1</v>
      </c>
    </row>
    <row r="371" spans="1:45">
      <c r="A371" s="36"/>
      <c r="B371" s="18">
        <v>1</v>
      </c>
      <c r="C371" s="7">
        <v>2</v>
      </c>
      <c r="D371" s="171">
        <v>120</v>
      </c>
      <c r="E371" s="168"/>
      <c r="F371" s="169"/>
      <c r="G371" s="169"/>
      <c r="H371" s="169"/>
      <c r="I371" s="169"/>
      <c r="J371" s="169"/>
      <c r="K371" s="169"/>
      <c r="L371" s="169"/>
      <c r="M371" s="169"/>
      <c r="N371" s="169"/>
      <c r="O371" s="169"/>
      <c r="P371" s="169"/>
      <c r="Q371" s="169"/>
      <c r="R371" s="169"/>
      <c r="S371" s="169"/>
      <c r="T371" s="169"/>
      <c r="U371" s="169"/>
      <c r="V371" s="169"/>
      <c r="W371" s="169"/>
      <c r="X371" s="169"/>
      <c r="Y371" s="169"/>
      <c r="Z371" s="169"/>
      <c r="AA371" s="169"/>
      <c r="AB371" s="169"/>
      <c r="AC371" s="169"/>
      <c r="AD371" s="169"/>
      <c r="AE371" s="169"/>
      <c r="AF371" s="169"/>
      <c r="AG371" s="169"/>
      <c r="AH371" s="169"/>
      <c r="AI371" s="169"/>
      <c r="AJ371" s="169"/>
      <c r="AK371" s="169"/>
      <c r="AL371" s="169"/>
      <c r="AM371" s="169"/>
      <c r="AN371" s="169"/>
      <c r="AO371" s="169"/>
      <c r="AP371" s="169"/>
      <c r="AQ371" s="169"/>
      <c r="AR371" s="169"/>
      <c r="AS371" s="170">
        <v>19</v>
      </c>
    </row>
    <row r="372" spans="1:45">
      <c r="A372" s="36"/>
      <c r="B372" s="19" t="s">
        <v>166</v>
      </c>
      <c r="C372" s="11"/>
      <c r="D372" s="172">
        <v>116</v>
      </c>
      <c r="E372" s="168"/>
      <c r="F372" s="169"/>
      <c r="G372" s="169"/>
      <c r="H372" s="169"/>
      <c r="I372" s="169"/>
      <c r="J372" s="169"/>
      <c r="K372" s="169"/>
      <c r="L372" s="169"/>
      <c r="M372" s="169"/>
      <c r="N372" s="169"/>
      <c r="O372" s="169"/>
      <c r="P372" s="169"/>
      <c r="Q372" s="169"/>
      <c r="R372" s="169"/>
      <c r="S372" s="169"/>
      <c r="T372" s="169"/>
      <c r="U372" s="169"/>
      <c r="V372" s="169"/>
      <c r="W372" s="169"/>
      <c r="X372" s="169"/>
      <c r="Y372" s="169"/>
      <c r="Z372" s="169"/>
      <c r="AA372" s="169"/>
      <c r="AB372" s="169"/>
      <c r="AC372" s="169"/>
      <c r="AD372" s="169"/>
      <c r="AE372" s="169"/>
      <c r="AF372" s="169"/>
      <c r="AG372" s="169"/>
      <c r="AH372" s="169"/>
      <c r="AI372" s="169"/>
      <c r="AJ372" s="169"/>
      <c r="AK372" s="169"/>
      <c r="AL372" s="169"/>
      <c r="AM372" s="169"/>
      <c r="AN372" s="169"/>
      <c r="AO372" s="169"/>
      <c r="AP372" s="169"/>
      <c r="AQ372" s="169"/>
      <c r="AR372" s="169"/>
      <c r="AS372" s="170">
        <v>16</v>
      </c>
    </row>
    <row r="373" spans="1:45">
      <c r="A373" s="36"/>
      <c r="B373" s="2" t="s">
        <v>167</v>
      </c>
      <c r="C373" s="34"/>
      <c r="D373" s="173">
        <v>116</v>
      </c>
      <c r="E373" s="168"/>
      <c r="F373" s="169"/>
      <c r="G373" s="169"/>
      <c r="H373" s="169"/>
      <c r="I373" s="169"/>
      <c r="J373" s="169"/>
      <c r="K373" s="169"/>
      <c r="L373" s="169"/>
      <c r="M373" s="169"/>
      <c r="N373" s="169"/>
      <c r="O373" s="169"/>
      <c r="P373" s="169"/>
      <c r="Q373" s="169"/>
      <c r="R373" s="169"/>
      <c r="S373" s="169"/>
      <c r="T373" s="169"/>
      <c r="U373" s="169"/>
      <c r="V373" s="169"/>
      <c r="W373" s="169"/>
      <c r="X373" s="169"/>
      <c r="Y373" s="169"/>
      <c r="Z373" s="169"/>
      <c r="AA373" s="169"/>
      <c r="AB373" s="169"/>
      <c r="AC373" s="169"/>
      <c r="AD373" s="169"/>
      <c r="AE373" s="169"/>
      <c r="AF373" s="169"/>
      <c r="AG373" s="169"/>
      <c r="AH373" s="169"/>
      <c r="AI373" s="169"/>
      <c r="AJ373" s="169"/>
      <c r="AK373" s="169"/>
      <c r="AL373" s="169"/>
      <c r="AM373" s="169"/>
      <c r="AN373" s="169"/>
      <c r="AO373" s="169"/>
      <c r="AP373" s="169"/>
      <c r="AQ373" s="169"/>
      <c r="AR373" s="169"/>
      <c r="AS373" s="170">
        <v>116</v>
      </c>
    </row>
    <row r="374" spans="1:45">
      <c r="A374" s="36"/>
      <c r="B374" s="2" t="s">
        <v>168</v>
      </c>
      <c r="C374" s="34"/>
      <c r="D374" s="173">
        <v>5.6568542494923806</v>
      </c>
      <c r="E374" s="168"/>
      <c r="F374" s="169"/>
      <c r="G374" s="169"/>
      <c r="H374" s="169"/>
      <c r="I374" s="169"/>
      <c r="J374" s="169"/>
      <c r="K374" s="169"/>
      <c r="L374" s="169"/>
      <c r="M374" s="169"/>
      <c r="N374" s="169"/>
      <c r="O374" s="169"/>
      <c r="P374" s="169"/>
      <c r="Q374" s="169"/>
      <c r="R374" s="169"/>
      <c r="S374" s="169"/>
      <c r="T374" s="169"/>
      <c r="U374" s="169"/>
      <c r="V374" s="169"/>
      <c r="W374" s="169"/>
      <c r="X374" s="169"/>
      <c r="Y374" s="169"/>
      <c r="Z374" s="169"/>
      <c r="AA374" s="169"/>
      <c r="AB374" s="169"/>
      <c r="AC374" s="169"/>
      <c r="AD374" s="169"/>
      <c r="AE374" s="169"/>
      <c r="AF374" s="169"/>
      <c r="AG374" s="169"/>
      <c r="AH374" s="169"/>
      <c r="AI374" s="169"/>
      <c r="AJ374" s="169"/>
      <c r="AK374" s="169"/>
      <c r="AL374" s="169"/>
      <c r="AM374" s="169"/>
      <c r="AN374" s="169"/>
      <c r="AO374" s="169"/>
      <c r="AP374" s="169"/>
      <c r="AQ374" s="169"/>
      <c r="AR374" s="169"/>
      <c r="AS374" s="170">
        <v>25</v>
      </c>
    </row>
    <row r="375" spans="1:45">
      <c r="A375" s="36"/>
      <c r="B375" s="2" t="s">
        <v>76</v>
      </c>
      <c r="C375" s="34"/>
      <c r="D375" s="12">
        <v>4.8765984909417075E-2</v>
      </c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6"/>
      <c r="B376" s="2" t="s">
        <v>169</v>
      </c>
      <c r="C376" s="34"/>
      <c r="D376" s="12">
        <v>0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6"/>
      <c r="B377" s="58" t="s">
        <v>170</v>
      </c>
      <c r="C377" s="59"/>
      <c r="D377" s="57" t="s">
        <v>171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7"/>
      <c r="C378" s="19"/>
      <c r="D378" s="32"/>
      <c r="AS378" s="73"/>
    </row>
    <row r="379" spans="1:45" ht="15">
      <c r="B379" s="40" t="s">
        <v>306</v>
      </c>
      <c r="AS379" s="33" t="s">
        <v>173</v>
      </c>
    </row>
    <row r="380" spans="1:45" ht="15">
      <c r="A380" s="29" t="s">
        <v>36</v>
      </c>
      <c r="B380" s="17" t="s">
        <v>96</v>
      </c>
      <c r="C380" s="14" t="s">
        <v>97</v>
      </c>
      <c r="D380" s="15" t="s">
        <v>130</v>
      </c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131</v>
      </c>
      <c r="C381" s="7" t="s">
        <v>131</v>
      </c>
      <c r="D381" s="111" t="s">
        <v>172</v>
      </c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206</v>
      </c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8</v>
      </c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8</v>
      </c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20</v>
      </c>
    </row>
    <row r="386" spans="1:45">
      <c r="A386" s="36"/>
      <c r="B386" s="19" t="s">
        <v>166</v>
      </c>
      <c r="C386" s="11"/>
      <c r="D386" s="25">
        <v>8</v>
      </c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2" t="s">
        <v>167</v>
      </c>
      <c r="C387" s="34"/>
      <c r="D387" s="10">
        <v>8</v>
      </c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8</v>
      </c>
    </row>
    <row r="388" spans="1:45">
      <c r="A388" s="36"/>
      <c r="B388" s="2" t="s">
        <v>168</v>
      </c>
      <c r="C388" s="34"/>
      <c r="D388" s="26">
        <v>0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26</v>
      </c>
    </row>
    <row r="389" spans="1:45">
      <c r="A389" s="36"/>
      <c r="B389" s="2" t="s">
        <v>76</v>
      </c>
      <c r="C389" s="34"/>
      <c r="D389" s="12">
        <v>0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6"/>
      <c r="B390" s="2" t="s">
        <v>169</v>
      </c>
      <c r="C390" s="34"/>
      <c r="D390" s="12">
        <v>0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6"/>
      <c r="B391" s="58" t="s">
        <v>170</v>
      </c>
      <c r="C391" s="59"/>
      <c r="D391" s="57" t="s">
        <v>171</v>
      </c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7"/>
      <c r="C392" s="19"/>
      <c r="D392" s="32"/>
      <c r="AS392" s="73"/>
    </row>
    <row r="393" spans="1:45" ht="15">
      <c r="B393" s="40" t="s">
        <v>307</v>
      </c>
      <c r="AS393" s="33" t="s">
        <v>173</v>
      </c>
    </row>
    <row r="394" spans="1:45" ht="15">
      <c r="A394" s="29" t="s">
        <v>39</v>
      </c>
      <c r="B394" s="17" t="s">
        <v>96</v>
      </c>
      <c r="C394" s="14" t="s">
        <v>97</v>
      </c>
      <c r="D394" s="15" t="s">
        <v>130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131</v>
      </c>
      <c r="C395" s="7" t="s">
        <v>131</v>
      </c>
      <c r="D395" s="111" t="s">
        <v>172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206</v>
      </c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1.41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1.44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21</v>
      </c>
    </row>
    <row r="400" spans="1:45">
      <c r="A400" s="36"/>
      <c r="B400" s="19" t="s">
        <v>166</v>
      </c>
      <c r="C400" s="11"/>
      <c r="D400" s="25">
        <v>1.4249999999999998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167</v>
      </c>
      <c r="C401" s="34"/>
      <c r="D401" s="10">
        <v>1.4249999999999998</v>
      </c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1.425</v>
      </c>
    </row>
    <row r="402" spans="1:45">
      <c r="A402" s="36"/>
      <c r="B402" s="2" t="s">
        <v>168</v>
      </c>
      <c r="C402" s="34"/>
      <c r="D402" s="26">
        <v>2.1213203435596444E-2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27</v>
      </c>
    </row>
    <row r="403" spans="1:45">
      <c r="A403" s="36"/>
      <c r="B403" s="2" t="s">
        <v>76</v>
      </c>
      <c r="C403" s="34"/>
      <c r="D403" s="12">
        <v>1.4886458551295752E-2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6"/>
      <c r="B404" s="2" t="s">
        <v>169</v>
      </c>
      <c r="C404" s="34"/>
      <c r="D404" s="12">
        <v>-1.1102230246251565E-16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6"/>
      <c r="B405" s="58" t="s">
        <v>170</v>
      </c>
      <c r="C405" s="59"/>
      <c r="D405" s="57" t="s">
        <v>171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7"/>
      <c r="C406" s="19"/>
      <c r="D406" s="32"/>
      <c r="AS406" s="73"/>
    </row>
    <row r="407" spans="1:45" ht="15">
      <c r="B407" s="40" t="s">
        <v>308</v>
      </c>
      <c r="AS407" s="33" t="s">
        <v>173</v>
      </c>
    </row>
    <row r="408" spans="1:45" ht="15">
      <c r="A408" s="29" t="s">
        <v>42</v>
      </c>
      <c r="B408" s="17" t="s">
        <v>96</v>
      </c>
      <c r="C408" s="14" t="s">
        <v>97</v>
      </c>
      <c r="D408" s="15" t="s">
        <v>130</v>
      </c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131</v>
      </c>
      <c r="C409" s="7" t="s">
        <v>131</v>
      </c>
      <c r="D409" s="111" t="s">
        <v>172</v>
      </c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206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2</v>
      </c>
    </row>
    <row r="411" spans="1:45">
      <c r="A411" s="36"/>
      <c r="B411" s="18"/>
      <c r="C411" s="7"/>
      <c r="D411" s="30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2</v>
      </c>
    </row>
    <row r="412" spans="1:45">
      <c r="A412" s="36"/>
      <c r="B412" s="17">
        <v>1</v>
      </c>
      <c r="C412" s="13">
        <v>1</v>
      </c>
      <c r="D412" s="21">
        <v>8.15</v>
      </c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</v>
      </c>
    </row>
    <row r="413" spans="1:45">
      <c r="A413" s="36"/>
      <c r="B413" s="18">
        <v>1</v>
      </c>
      <c r="C413" s="7">
        <v>2</v>
      </c>
      <c r="D413" s="9">
        <v>7.45</v>
      </c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22</v>
      </c>
    </row>
    <row r="414" spans="1:45">
      <c r="A414" s="36"/>
      <c r="B414" s="19" t="s">
        <v>166</v>
      </c>
      <c r="C414" s="11"/>
      <c r="D414" s="25">
        <v>7.8000000000000007</v>
      </c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16</v>
      </c>
    </row>
    <row r="415" spans="1:45">
      <c r="A415" s="36"/>
      <c r="B415" s="2" t="s">
        <v>167</v>
      </c>
      <c r="C415" s="34"/>
      <c r="D415" s="10">
        <v>7.8000000000000007</v>
      </c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3">
        <v>7.8</v>
      </c>
    </row>
    <row r="416" spans="1:45">
      <c r="A416" s="36"/>
      <c r="B416" s="2" t="s">
        <v>168</v>
      </c>
      <c r="C416" s="34"/>
      <c r="D416" s="26">
        <v>0.4949747468305834</v>
      </c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28</v>
      </c>
    </row>
    <row r="417" spans="1:45">
      <c r="A417" s="36"/>
      <c r="B417" s="2" t="s">
        <v>76</v>
      </c>
      <c r="C417" s="34"/>
      <c r="D417" s="12">
        <v>6.3458300875715815E-2</v>
      </c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169</v>
      </c>
      <c r="C418" s="34"/>
      <c r="D418" s="12">
        <v>2.2204460492503131E-16</v>
      </c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58" t="s">
        <v>170</v>
      </c>
      <c r="C419" s="59"/>
      <c r="D419" s="57" t="s">
        <v>171</v>
      </c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7"/>
      <c r="C420" s="19"/>
      <c r="D420" s="32"/>
      <c r="AS420" s="73"/>
    </row>
    <row r="421" spans="1:45" ht="15">
      <c r="B421" s="40" t="s">
        <v>309</v>
      </c>
      <c r="AS421" s="33" t="s">
        <v>173</v>
      </c>
    </row>
    <row r="422" spans="1:45" ht="15">
      <c r="A422" s="29" t="s">
        <v>49</v>
      </c>
      <c r="B422" s="17" t="s">
        <v>96</v>
      </c>
      <c r="C422" s="14" t="s">
        <v>97</v>
      </c>
      <c r="D422" s="15" t="s">
        <v>130</v>
      </c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131</v>
      </c>
      <c r="C423" s="7" t="s">
        <v>131</v>
      </c>
      <c r="D423" s="111" t="s">
        <v>172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206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178" t="s">
        <v>92</v>
      </c>
      <c r="E426" s="157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75">
        <v>1</v>
      </c>
    </row>
    <row r="427" spans="1:45">
      <c r="A427" s="36"/>
      <c r="B427" s="18">
        <v>1</v>
      </c>
      <c r="C427" s="7">
        <v>2</v>
      </c>
      <c r="D427" s="179" t="s">
        <v>92</v>
      </c>
      <c r="E427" s="157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75">
        <v>23</v>
      </c>
    </row>
    <row r="428" spans="1:45">
      <c r="A428" s="36"/>
      <c r="B428" s="19" t="s">
        <v>166</v>
      </c>
      <c r="C428" s="11"/>
      <c r="D428" s="177" t="s">
        <v>330</v>
      </c>
      <c r="E428" s="157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75">
        <v>16</v>
      </c>
    </row>
    <row r="429" spans="1:45">
      <c r="A429" s="36"/>
      <c r="B429" s="2" t="s">
        <v>167</v>
      </c>
      <c r="C429" s="34"/>
      <c r="D429" s="26" t="s">
        <v>330</v>
      </c>
      <c r="E429" s="157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75" t="s">
        <v>92</v>
      </c>
    </row>
    <row r="430" spans="1:45">
      <c r="A430" s="36"/>
      <c r="B430" s="2" t="s">
        <v>168</v>
      </c>
      <c r="C430" s="34"/>
      <c r="D430" s="26" t="s">
        <v>330</v>
      </c>
      <c r="E430" s="157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75">
        <v>29</v>
      </c>
    </row>
    <row r="431" spans="1:45">
      <c r="A431" s="36"/>
      <c r="B431" s="2" t="s">
        <v>76</v>
      </c>
      <c r="C431" s="34"/>
      <c r="D431" s="12" t="s">
        <v>330</v>
      </c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6"/>
      <c r="B432" s="2" t="s">
        <v>169</v>
      </c>
      <c r="C432" s="34"/>
      <c r="D432" s="12" t="s">
        <v>330</v>
      </c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6"/>
      <c r="B433" s="58" t="s">
        <v>170</v>
      </c>
      <c r="C433" s="59"/>
      <c r="D433" s="57" t="s">
        <v>171</v>
      </c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7"/>
      <c r="C434" s="19"/>
      <c r="D434" s="32"/>
      <c r="AS434" s="73"/>
    </row>
    <row r="435" spans="1:45" ht="15">
      <c r="B435" s="40" t="s">
        <v>310</v>
      </c>
      <c r="AS435" s="33" t="s">
        <v>173</v>
      </c>
    </row>
    <row r="436" spans="1:45" ht="15">
      <c r="A436" s="29" t="s">
        <v>6</v>
      </c>
      <c r="B436" s="17" t="s">
        <v>96</v>
      </c>
      <c r="C436" s="14" t="s">
        <v>97</v>
      </c>
      <c r="D436" s="15" t="s">
        <v>130</v>
      </c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131</v>
      </c>
      <c r="C437" s="7" t="s">
        <v>131</v>
      </c>
      <c r="D437" s="111" t="s">
        <v>172</v>
      </c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206</v>
      </c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0.6</v>
      </c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0.3</v>
      </c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24</v>
      </c>
    </row>
    <row r="442" spans="1:45">
      <c r="A442" s="36"/>
      <c r="B442" s="19" t="s">
        <v>166</v>
      </c>
      <c r="C442" s="11"/>
      <c r="D442" s="25">
        <v>0.44999999999999996</v>
      </c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167</v>
      </c>
      <c r="C443" s="34"/>
      <c r="D443" s="10">
        <v>0.44999999999999996</v>
      </c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0.45</v>
      </c>
    </row>
    <row r="444" spans="1:45">
      <c r="A444" s="36"/>
      <c r="B444" s="2" t="s">
        <v>168</v>
      </c>
      <c r="C444" s="34"/>
      <c r="D444" s="26">
        <v>0.21213203435596434</v>
      </c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30</v>
      </c>
    </row>
    <row r="445" spans="1:45">
      <c r="A445" s="36"/>
      <c r="B445" s="2" t="s">
        <v>76</v>
      </c>
      <c r="C445" s="34"/>
      <c r="D445" s="12">
        <v>0.4714045207910319</v>
      </c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6"/>
      <c r="B446" s="2" t="s">
        <v>169</v>
      </c>
      <c r="C446" s="34"/>
      <c r="D446" s="12">
        <v>-1.1102230246251565E-16</v>
      </c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6"/>
      <c r="B447" s="58" t="s">
        <v>170</v>
      </c>
      <c r="C447" s="59"/>
      <c r="D447" s="57" t="s">
        <v>171</v>
      </c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7"/>
      <c r="C448" s="19"/>
      <c r="D448" s="32"/>
      <c r="AS448" s="73"/>
    </row>
    <row r="449" spans="1:45" ht="15">
      <c r="B449" s="40" t="s">
        <v>311</v>
      </c>
      <c r="AS449" s="33" t="s">
        <v>173</v>
      </c>
    </row>
    <row r="450" spans="1:45" ht="15">
      <c r="A450" s="29" t="s">
        <v>9</v>
      </c>
      <c r="B450" s="17" t="s">
        <v>96</v>
      </c>
      <c r="C450" s="14" t="s">
        <v>97</v>
      </c>
      <c r="D450" s="15" t="s">
        <v>130</v>
      </c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131</v>
      </c>
      <c r="C451" s="7" t="s">
        <v>131</v>
      </c>
      <c r="D451" s="111" t="s">
        <v>172</v>
      </c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206</v>
      </c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159">
        <v>39.6</v>
      </c>
      <c r="E454" s="160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162">
        <v>1</v>
      </c>
    </row>
    <row r="455" spans="1:45">
      <c r="A455" s="36"/>
      <c r="B455" s="18">
        <v>1</v>
      </c>
      <c r="C455" s="7">
        <v>2</v>
      </c>
      <c r="D455" s="163">
        <v>37.1</v>
      </c>
      <c r="E455" s="160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162">
        <v>25</v>
      </c>
    </row>
    <row r="456" spans="1:45">
      <c r="A456" s="36"/>
      <c r="B456" s="19" t="s">
        <v>166</v>
      </c>
      <c r="C456" s="11"/>
      <c r="D456" s="165">
        <v>38.35</v>
      </c>
      <c r="E456" s="160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2">
        <v>16</v>
      </c>
    </row>
    <row r="457" spans="1:45">
      <c r="A457" s="36"/>
      <c r="B457" s="2" t="s">
        <v>167</v>
      </c>
      <c r="C457" s="34"/>
      <c r="D457" s="166">
        <v>38.35</v>
      </c>
      <c r="E457" s="160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2">
        <v>38.35</v>
      </c>
    </row>
    <row r="458" spans="1:45">
      <c r="A458" s="36"/>
      <c r="B458" s="2" t="s">
        <v>168</v>
      </c>
      <c r="C458" s="34"/>
      <c r="D458" s="166">
        <v>1.7677669529663689</v>
      </c>
      <c r="E458" s="160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2">
        <v>31</v>
      </c>
    </row>
    <row r="459" spans="1:45">
      <c r="A459" s="36"/>
      <c r="B459" s="2" t="s">
        <v>76</v>
      </c>
      <c r="C459" s="34"/>
      <c r="D459" s="12">
        <v>4.6095618069527215E-2</v>
      </c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2" t="s">
        <v>169</v>
      </c>
      <c r="C460" s="34"/>
      <c r="D460" s="12">
        <v>0</v>
      </c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6"/>
      <c r="B461" s="58" t="s">
        <v>170</v>
      </c>
      <c r="C461" s="59"/>
      <c r="D461" s="57" t="s">
        <v>171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7"/>
      <c r="C462" s="19"/>
      <c r="D462" s="32"/>
      <c r="AS462" s="73"/>
    </row>
    <row r="463" spans="1:45" ht="15">
      <c r="B463" s="40" t="s">
        <v>312</v>
      </c>
      <c r="AS463" s="33" t="s">
        <v>173</v>
      </c>
    </row>
    <row r="464" spans="1:45" ht="15">
      <c r="A464" s="29" t="s">
        <v>51</v>
      </c>
      <c r="B464" s="17" t="s">
        <v>96</v>
      </c>
      <c r="C464" s="14" t="s">
        <v>97</v>
      </c>
      <c r="D464" s="15" t="s">
        <v>130</v>
      </c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131</v>
      </c>
      <c r="C465" s="7" t="s">
        <v>131</v>
      </c>
      <c r="D465" s="111" t="s">
        <v>172</v>
      </c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206</v>
      </c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5" t="s">
        <v>91</v>
      </c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07" t="s">
        <v>91</v>
      </c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26</v>
      </c>
    </row>
    <row r="470" spans="1:45">
      <c r="A470" s="36"/>
      <c r="B470" s="19" t="s">
        <v>166</v>
      </c>
      <c r="C470" s="11"/>
      <c r="D470" s="25" t="s">
        <v>330</v>
      </c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167</v>
      </c>
      <c r="C471" s="34"/>
      <c r="D471" s="10" t="s">
        <v>330</v>
      </c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91</v>
      </c>
    </row>
    <row r="472" spans="1:45">
      <c r="A472" s="36"/>
      <c r="B472" s="2" t="s">
        <v>168</v>
      </c>
      <c r="C472" s="34"/>
      <c r="D472" s="26" t="s">
        <v>330</v>
      </c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32</v>
      </c>
    </row>
    <row r="473" spans="1:45">
      <c r="A473" s="36"/>
      <c r="B473" s="2" t="s">
        <v>76</v>
      </c>
      <c r="C473" s="34"/>
      <c r="D473" s="12" t="s">
        <v>330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2" t="s">
        <v>169</v>
      </c>
      <c r="C474" s="34"/>
      <c r="D474" s="12" t="s">
        <v>330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58" t="s">
        <v>170</v>
      </c>
      <c r="C475" s="59"/>
      <c r="D475" s="57" t="s">
        <v>171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7"/>
      <c r="C476" s="19"/>
      <c r="D476" s="32"/>
      <c r="AS476" s="73"/>
    </row>
    <row r="477" spans="1:45" ht="15">
      <c r="B477" s="40" t="s">
        <v>313</v>
      </c>
      <c r="AS477" s="33" t="s">
        <v>173</v>
      </c>
    </row>
    <row r="478" spans="1:45" ht="15">
      <c r="A478" s="29" t="s">
        <v>12</v>
      </c>
      <c r="B478" s="17" t="s">
        <v>96</v>
      </c>
      <c r="C478" s="14" t="s">
        <v>97</v>
      </c>
      <c r="D478" s="15" t="s">
        <v>130</v>
      </c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131</v>
      </c>
      <c r="C479" s="7" t="s">
        <v>131</v>
      </c>
      <c r="D479" s="111" t="s">
        <v>172</v>
      </c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206</v>
      </c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1.96</v>
      </c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2.66</v>
      </c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10</v>
      </c>
    </row>
    <row r="484" spans="1:45">
      <c r="A484" s="36"/>
      <c r="B484" s="19" t="s">
        <v>166</v>
      </c>
      <c r="C484" s="11"/>
      <c r="D484" s="25">
        <v>2.31</v>
      </c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167</v>
      </c>
      <c r="C485" s="34"/>
      <c r="D485" s="10">
        <v>2.31</v>
      </c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2.31</v>
      </c>
    </row>
    <row r="486" spans="1:45">
      <c r="A486" s="36"/>
      <c r="B486" s="2" t="s">
        <v>168</v>
      </c>
      <c r="C486" s="34"/>
      <c r="D486" s="26">
        <v>0.49497474683058429</v>
      </c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16</v>
      </c>
    </row>
    <row r="487" spans="1:45">
      <c r="A487" s="36"/>
      <c r="B487" s="2" t="s">
        <v>76</v>
      </c>
      <c r="C487" s="34"/>
      <c r="D487" s="12">
        <v>0.21427478217774212</v>
      </c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6"/>
      <c r="B488" s="2" t="s">
        <v>169</v>
      </c>
      <c r="C488" s="34"/>
      <c r="D488" s="12">
        <v>0</v>
      </c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58" t="s">
        <v>170</v>
      </c>
      <c r="C489" s="59"/>
      <c r="D489" s="57" t="s">
        <v>171</v>
      </c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7"/>
      <c r="C490" s="19"/>
      <c r="D490" s="32"/>
      <c r="AS490" s="73"/>
    </row>
    <row r="491" spans="1:45" ht="15">
      <c r="B491" s="40" t="s">
        <v>314</v>
      </c>
      <c r="AS491" s="33" t="s">
        <v>173</v>
      </c>
    </row>
    <row r="492" spans="1:45" ht="15">
      <c r="A492" s="29" t="s">
        <v>15</v>
      </c>
      <c r="B492" s="17" t="s">
        <v>96</v>
      </c>
      <c r="C492" s="14" t="s">
        <v>97</v>
      </c>
      <c r="D492" s="15" t="s">
        <v>130</v>
      </c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131</v>
      </c>
      <c r="C493" s="7" t="s">
        <v>131</v>
      </c>
      <c r="D493" s="111" t="s">
        <v>172</v>
      </c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206</v>
      </c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0.8</v>
      </c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0.6</v>
      </c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11</v>
      </c>
    </row>
    <row r="498" spans="1:45">
      <c r="A498" s="36"/>
      <c r="B498" s="19" t="s">
        <v>166</v>
      </c>
      <c r="C498" s="11"/>
      <c r="D498" s="25">
        <v>0.7</v>
      </c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167</v>
      </c>
      <c r="C499" s="34"/>
      <c r="D499" s="10">
        <v>0.7</v>
      </c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0.7</v>
      </c>
    </row>
    <row r="500" spans="1:45">
      <c r="A500" s="36"/>
      <c r="B500" s="2" t="s">
        <v>168</v>
      </c>
      <c r="C500" s="34"/>
      <c r="D500" s="26">
        <v>0.14142135623730995</v>
      </c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17</v>
      </c>
    </row>
    <row r="501" spans="1:45">
      <c r="A501" s="36"/>
      <c r="B501" s="2" t="s">
        <v>76</v>
      </c>
      <c r="C501" s="34"/>
      <c r="D501" s="12">
        <v>0.2020305089104428</v>
      </c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6"/>
      <c r="B502" s="2" t="s">
        <v>169</v>
      </c>
      <c r="C502" s="34"/>
      <c r="D502" s="12">
        <v>0</v>
      </c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6"/>
      <c r="B503" s="58" t="s">
        <v>170</v>
      </c>
      <c r="C503" s="59"/>
      <c r="D503" s="57" t="s">
        <v>171</v>
      </c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7"/>
      <c r="C504" s="19"/>
      <c r="D504" s="32"/>
      <c r="AS504" s="73"/>
    </row>
    <row r="505" spans="1:45" ht="15">
      <c r="B505" s="40" t="s">
        <v>315</v>
      </c>
      <c r="AS505" s="33" t="s">
        <v>173</v>
      </c>
    </row>
    <row r="506" spans="1:45" ht="15">
      <c r="A506" s="29" t="s">
        <v>18</v>
      </c>
      <c r="B506" s="17" t="s">
        <v>96</v>
      </c>
      <c r="C506" s="14" t="s">
        <v>97</v>
      </c>
      <c r="D506" s="15" t="s">
        <v>130</v>
      </c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131</v>
      </c>
      <c r="C507" s="7" t="s">
        <v>131</v>
      </c>
      <c r="D507" s="111" t="s">
        <v>172</v>
      </c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206</v>
      </c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167">
        <v>171</v>
      </c>
      <c r="E510" s="168"/>
      <c r="F510" s="169"/>
      <c r="G510" s="169"/>
      <c r="H510" s="169"/>
      <c r="I510" s="169"/>
      <c r="J510" s="169"/>
      <c r="K510" s="169"/>
      <c r="L510" s="169"/>
      <c r="M510" s="169"/>
      <c r="N510" s="169"/>
      <c r="O510" s="169"/>
      <c r="P510" s="169"/>
      <c r="Q510" s="169"/>
      <c r="R510" s="169"/>
      <c r="S510" s="169"/>
      <c r="T510" s="169"/>
      <c r="U510" s="169"/>
      <c r="V510" s="169"/>
      <c r="W510" s="169"/>
      <c r="X510" s="169"/>
      <c r="Y510" s="169"/>
      <c r="Z510" s="169"/>
      <c r="AA510" s="169"/>
      <c r="AB510" s="169"/>
      <c r="AC510" s="169"/>
      <c r="AD510" s="169"/>
      <c r="AE510" s="169"/>
      <c r="AF510" s="169"/>
      <c r="AG510" s="169"/>
      <c r="AH510" s="169"/>
      <c r="AI510" s="169"/>
      <c r="AJ510" s="169"/>
      <c r="AK510" s="169"/>
      <c r="AL510" s="169"/>
      <c r="AM510" s="169"/>
      <c r="AN510" s="169"/>
      <c r="AO510" s="169"/>
      <c r="AP510" s="169"/>
      <c r="AQ510" s="169"/>
      <c r="AR510" s="169"/>
      <c r="AS510" s="170">
        <v>1</v>
      </c>
    </row>
    <row r="511" spans="1:45">
      <c r="A511" s="36"/>
      <c r="B511" s="18">
        <v>1</v>
      </c>
      <c r="C511" s="7">
        <v>2</v>
      </c>
      <c r="D511" s="171">
        <v>171</v>
      </c>
      <c r="E511" s="168"/>
      <c r="F511" s="169"/>
      <c r="G511" s="169"/>
      <c r="H511" s="169"/>
      <c r="I511" s="169"/>
      <c r="J511" s="169"/>
      <c r="K511" s="169"/>
      <c r="L511" s="169"/>
      <c r="M511" s="169"/>
      <c r="N511" s="169"/>
      <c r="O511" s="169"/>
      <c r="P511" s="169"/>
      <c r="Q511" s="169"/>
      <c r="R511" s="169"/>
      <c r="S511" s="169"/>
      <c r="T511" s="169"/>
      <c r="U511" s="169"/>
      <c r="V511" s="169"/>
      <c r="W511" s="169"/>
      <c r="X511" s="169"/>
      <c r="Y511" s="169"/>
      <c r="Z511" s="169"/>
      <c r="AA511" s="169"/>
      <c r="AB511" s="169"/>
      <c r="AC511" s="169"/>
      <c r="AD511" s="169"/>
      <c r="AE511" s="169"/>
      <c r="AF511" s="169"/>
      <c r="AG511" s="169"/>
      <c r="AH511" s="169"/>
      <c r="AI511" s="169"/>
      <c r="AJ511" s="169"/>
      <c r="AK511" s="169"/>
      <c r="AL511" s="169"/>
      <c r="AM511" s="169"/>
      <c r="AN511" s="169"/>
      <c r="AO511" s="169"/>
      <c r="AP511" s="169"/>
      <c r="AQ511" s="169"/>
      <c r="AR511" s="169"/>
      <c r="AS511" s="170">
        <v>12</v>
      </c>
    </row>
    <row r="512" spans="1:45">
      <c r="A512" s="36"/>
      <c r="B512" s="19" t="s">
        <v>166</v>
      </c>
      <c r="C512" s="11"/>
      <c r="D512" s="172">
        <v>171</v>
      </c>
      <c r="E512" s="168"/>
      <c r="F512" s="169"/>
      <c r="G512" s="169"/>
      <c r="H512" s="169"/>
      <c r="I512" s="169"/>
      <c r="J512" s="169"/>
      <c r="K512" s="169"/>
      <c r="L512" s="169"/>
      <c r="M512" s="169"/>
      <c r="N512" s="169"/>
      <c r="O512" s="169"/>
      <c r="P512" s="169"/>
      <c r="Q512" s="169"/>
      <c r="R512" s="169"/>
      <c r="S512" s="169"/>
      <c r="T512" s="169"/>
      <c r="U512" s="169"/>
      <c r="V512" s="169"/>
      <c r="W512" s="169"/>
      <c r="X512" s="169"/>
      <c r="Y512" s="169"/>
      <c r="Z512" s="169"/>
      <c r="AA512" s="169"/>
      <c r="AB512" s="169"/>
      <c r="AC512" s="169"/>
      <c r="AD512" s="169"/>
      <c r="AE512" s="169"/>
      <c r="AF512" s="169"/>
      <c r="AG512" s="169"/>
      <c r="AH512" s="169"/>
      <c r="AI512" s="169"/>
      <c r="AJ512" s="169"/>
      <c r="AK512" s="169"/>
      <c r="AL512" s="169"/>
      <c r="AM512" s="169"/>
      <c r="AN512" s="169"/>
      <c r="AO512" s="169"/>
      <c r="AP512" s="169"/>
      <c r="AQ512" s="169"/>
      <c r="AR512" s="169"/>
      <c r="AS512" s="170">
        <v>16</v>
      </c>
    </row>
    <row r="513" spans="1:45">
      <c r="A513" s="36"/>
      <c r="B513" s="2" t="s">
        <v>167</v>
      </c>
      <c r="C513" s="34"/>
      <c r="D513" s="173">
        <v>171</v>
      </c>
      <c r="E513" s="168"/>
      <c r="F513" s="169"/>
      <c r="G513" s="169"/>
      <c r="H513" s="169"/>
      <c r="I513" s="169"/>
      <c r="J513" s="169"/>
      <c r="K513" s="169"/>
      <c r="L513" s="169"/>
      <c r="M513" s="169"/>
      <c r="N513" s="169"/>
      <c r="O513" s="169"/>
      <c r="P513" s="169"/>
      <c r="Q513" s="169"/>
      <c r="R513" s="169"/>
      <c r="S513" s="169"/>
      <c r="T513" s="169"/>
      <c r="U513" s="169"/>
      <c r="V513" s="169"/>
      <c r="W513" s="169"/>
      <c r="X513" s="169"/>
      <c r="Y513" s="169"/>
      <c r="Z513" s="169"/>
      <c r="AA513" s="169"/>
      <c r="AB513" s="169"/>
      <c r="AC513" s="169"/>
      <c r="AD513" s="169"/>
      <c r="AE513" s="169"/>
      <c r="AF513" s="169"/>
      <c r="AG513" s="169"/>
      <c r="AH513" s="169"/>
      <c r="AI513" s="169"/>
      <c r="AJ513" s="169"/>
      <c r="AK513" s="169"/>
      <c r="AL513" s="169"/>
      <c r="AM513" s="169"/>
      <c r="AN513" s="169"/>
      <c r="AO513" s="169"/>
      <c r="AP513" s="169"/>
      <c r="AQ513" s="169"/>
      <c r="AR513" s="169"/>
      <c r="AS513" s="170">
        <v>171</v>
      </c>
    </row>
    <row r="514" spans="1:45">
      <c r="A514" s="36"/>
      <c r="B514" s="2" t="s">
        <v>168</v>
      </c>
      <c r="C514" s="34"/>
      <c r="D514" s="173">
        <v>0</v>
      </c>
      <c r="E514" s="168"/>
      <c r="F514" s="169"/>
      <c r="G514" s="169"/>
      <c r="H514" s="169"/>
      <c r="I514" s="169"/>
      <c r="J514" s="169"/>
      <c r="K514" s="169"/>
      <c r="L514" s="169"/>
      <c r="M514" s="169"/>
      <c r="N514" s="169"/>
      <c r="O514" s="169"/>
      <c r="P514" s="169"/>
      <c r="Q514" s="169"/>
      <c r="R514" s="169"/>
      <c r="S514" s="169"/>
      <c r="T514" s="169"/>
      <c r="U514" s="169"/>
      <c r="V514" s="169"/>
      <c r="W514" s="169"/>
      <c r="X514" s="169"/>
      <c r="Y514" s="169"/>
      <c r="Z514" s="169"/>
      <c r="AA514" s="169"/>
      <c r="AB514" s="169"/>
      <c r="AC514" s="169"/>
      <c r="AD514" s="169"/>
      <c r="AE514" s="169"/>
      <c r="AF514" s="169"/>
      <c r="AG514" s="169"/>
      <c r="AH514" s="169"/>
      <c r="AI514" s="169"/>
      <c r="AJ514" s="169"/>
      <c r="AK514" s="169"/>
      <c r="AL514" s="169"/>
      <c r="AM514" s="169"/>
      <c r="AN514" s="169"/>
      <c r="AO514" s="169"/>
      <c r="AP514" s="169"/>
      <c r="AQ514" s="169"/>
      <c r="AR514" s="169"/>
      <c r="AS514" s="170">
        <v>18</v>
      </c>
    </row>
    <row r="515" spans="1:45">
      <c r="A515" s="36"/>
      <c r="B515" s="2" t="s">
        <v>76</v>
      </c>
      <c r="C515" s="34"/>
      <c r="D515" s="12">
        <v>0</v>
      </c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6"/>
      <c r="B516" s="2" t="s">
        <v>169</v>
      </c>
      <c r="C516" s="34"/>
      <c r="D516" s="12">
        <v>0</v>
      </c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6"/>
      <c r="B517" s="58" t="s">
        <v>170</v>
      </c>
      <c r="C517" s="59"/>
      <c r="D517" s="57" t="s">
        <v>171</v>
      </c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7"/>
      <c r="C518" s="19"/>
      <c r="D518" s="32"/>
      <c r="AS518" s="73"/>
    </row>
    <row r="519" spans="1:45" ht="15">
      <c r="B519" s="40" t="s">
        <v>316</v>
      </c>
      <c r="AS519" s="33" t="s">
        <v>173</v>
      </c>
    </row>
    <row r="520" spans="1:45" ht="15">
      <c r="A520" s="29" t="s">
        <v>20</v>
      </c>
      <c r="B520" s="17" t="s">
        <v>96</v>
      </c>
      <c r="C520" s="14" t="s">
        <v>97</v>
      </c>
      <c r="D520" s="15" t="s">
        <v>130</v>
      </c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131</v>
      </c>
      <c r="C521" s="7" t="s">
        <v>131</v>
      </c>
      <c r="D521" s="111" t="s">
        <v>172</v>
      </c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206</v>
      </c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0.22</v>
      </c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0.17</v>
      </c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13</v>
      </c>
    </row>
    <row r="526" spans="1:45">
      <c r="A526" s="36"/>
      <c r="B526" s="19" t="s">
        <v>166</v>
      </c>
      <c r="C526" s="11"/>
      <c r="D526" s="25">
        <v>0.19500000000000001</v>
      </c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167</v>
      </c>
      <c r="C527" s="34"/>
      <c r="D527" s="10">
        <v>0.19500000000000001</v>
      </c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0.19500000000000001</v>
      </c>
    </row>
    <row r="528" spans="1:45">
      <c r="A528" s="36"/>
      <c r="B528" s="2" t="s">
        <v>168</v>
      </c>
      <c r="C528" s="34"/>
      <c r="D528" s="26">
        <v>3.535533905932739E-2</v>
      </c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19</v>
      </c>
    </row>
    <row r="529" spans="1:45">
      <c r="A529" s="36"/>
      <c r="B529" s="2" t="s">
        <v>76</v>
      </c>
      <c r="C529" s="34"/>
      <c r="D529" s="12">
        <v>0.18130943107347378</v>
      </c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2" t="s">
        <v>169</v>
      </c>
      <c r="C530" s="34"/>
      <c r="D530" s="12">
        <v>0</v>
      </c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58" t="s">
        <v>170</v>
      </c>
      <c r="C531" s="59"/>
      <c r="D531" s="57" t="s">
        <v>171</v>
      </c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7"/>
      <c r="C532" s="19"/>
      <c r="D532" s="32"/>
      <c r="AS532" s="73"/>
    </row>
    <row r="533" spans="1:45" ht="15">
      <c r="B533" s="40" t="s">
        <v>317</v>
      </c>
      <c r="AS533" s="33" t="s">
        <v>173</v>
      </c>
    </row>
    <row r="534" spans="1:45" ht="15">
      <c r="A534" s="29" t="s">
        <v>23</v>
      </c>
      <c r="B534" s="17" t="s">
        <v>96</v>
      </c>
      <c r="C534" s="14" t="s">
        <v>97</v>
      </c>
      <c r="D534" s="15" t="s">
        <v>130</v>
      </c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131</v>
      </c>
      <c r="C535" s="7" t="s">
        <v>131</v>
      </c>
      <c r="D535" s="111" t="s">
        <v>172</v>
      </c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206</v>
      </c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0.52</v>
      </c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0.51</v>
      </c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14</v>
      </c>
    </row>
    <row r="540" spans="1:45">
      <c r="A540" s="36"/>
      <c r="B540" s="19" t="s">
        <v>166</v>
      </c>
      <c r="C540" s="11"/>
      <c r="D540" s="25">
        <v>0.51500000000000001</v>
      </c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167</v>
      </c>
      <c r="C541" s="34"/>
      <c r="D541" s="10">
        <v>0.51500000000000001</v>
      </c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0.51500000000000001</v>
      </c>
    </row>
    <row r="542" spans="1:45">
      <c r="A542" s="36"/>
      <c r="B542" s="2" t="s">
        <v>168</v>
      </c>
      <c r="C542" s="34"/>
      <c r="D542" s="26">
        <v>7.0710678118654814E-3</v>
      </c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20</v>
      </c>
    </row>
    <row r="543" spans="1:45">
      <c r="A543" s="36"/>
      <c r="B543" s="2" t="s">
        <v>76</v>
      </c>
      <c r="C543" s="34"/>
      <c r="D543" s="12">
        <v>1.3730228760903847E-2</v>
      </c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6"/>
      <c r="B544" s="2" t="s">
        <v>169</v>
      </c>
      <c r="C544" s="34"/>
      <c r="D544" s="12">
        <v>0</v>
      </c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58" t="s">
        <v>170</v>
      </c>
      <c r="C545" s="59"/>
      <c r="D545" s="57" t="s">
        <v>171</v>
      </c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7"/>
      <c r="C546" s="19"/>
      <c r="D546" s="32"/>
      <c r="AS546" s="73"/>
    </row>
    <row r="547" spans="1:45" ht="15">
      <c r="B547" s="40" t="s">
        <v>318</v>
      </c>
      <c r="AS547" s="33" t="s">
        <v>173</v>
      </c>
    </row>
    <row r="548" spans="1:45" ht="15">
      <c r="A548" s="29" t="s">
        <v>26</v>
      </c>
      <c r="B548" s="17" t="s">
        <v>96</v>
      </c>
      <c r="C548" s="14" t="s">
        <v>97</v>
      </c>
      <c r="D548" s="15" t="s">
        <v>130</v>
      </c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131</v>
      </c>
      <c r="C549" s="7" t="s">
        <v>131</v>
      </c>
      <c r="D549" s="111" t="s">
        <v>172</v>
      </c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206</v>
      </c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105" t="s">
        <v>86</v>
      </c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107" t="s">
        <v>86</v>
      </c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15</v>
      </c>
    </row>
    <row r="554" spans="1:45">
      <c r="A554" s="36"/>
      <c r="B554" s="19" t="s">
        <v>166</v>
      </c>
      <c r="C554" s="11"/>
      <c r="D554" s="25" t="s">
        <v>330</v>
      </c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167</v>
      </c>
      <c r="C555" s="34"/>
      <c r="D555" s="10" t="s">
        <v>330</v>
      </c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86</v>
      </c>
    </row>
    <row r="556" spans="1:45">
      <c r="A556" s="36"/>
      <c r="B556" s="2" t="s">
        <v>168</v>
      </c>
      <c r="C556" s="34"/>
      <c r="D556" s="26" t="s">
        <v>330</v>
      </c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21</v>
      </c>
    </row>
    <row r="557" spans="1:45">
      <c r="A557" s="36"/>
      <c r="B557" s="2" t="s">
        <v>76</v>
      </c>
      <c r="C557" s="34"/>
      <c r="D557" s="12" t="s">
        <v>330</v>
      </c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6"/>
      <c r="B558" s="2" t="s">
        <v>169</v>
      </c>
      <c r="C558" s="34"/>
      <c r="D558" s="12" t="s">
        <v>330</v>
      </c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6"/>
      <c r="B559" s="58" t="s">
        <v>170</v>
      </c>
      <c r="C559" s="59"/>
      <c r="D559" s="57" t="s">
        <v>171</v>
      </c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7"/>
      <c r="C560" s="19"/>
      <c r="D560" s="32"/>
      <c r="AS560" s="73"/>
    </row>
    <row r="561" spans="1:45" ht="15">
      <c r="B561" s="40" t="s">
        <v>319</v>
      </c>
      <c r="AS561" s="33" t="s">
        <v>173</v>
      </c>
    </row>
    <row r="562" spans="1:45" ht="15">
      <c r="A562" s="29" t="s">
        <v>29</v>
      </c>
      <c r="B562" s="17" t="s">
        <v>96</v>
      </c>
      <c r="C562" s="14" t="s">
        <v>97</v>
      </c>
      <c r="D562" s="15" t="s">
        <v>130</v>
      </c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131</v>
      </c>
      <c r="C563" s="7" t="s">
        <v>131</v>
      </c>
      <c r="D563" s="111" t="s">
        <v>172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206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0.5</v>
      </c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0.53</v>
      </c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16</v>
      </c>
    </row>
    <row r="568" spans="1:45">
      <c r="A568" s="36"/>
      <c r="B568" s="19" t="s">
        <v>166</v>
      </c>
      <c r="C568" s="11"/>
      <c r="D568" s="25">
        <v>0.51500000000000001</v>
      </c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167</v>
      </c>
      <c r="C569" s="34"/>
      <c r="D569" s="10">
        <v>0.51500000000000001</v>
      </c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0.51500000000000001</v>
      </c>
    </row>
    <row r="570" spans="1:45">
      <c r="A570" s="36"/>
      <c r="B570" s="2" t="s">
        <v>168</v>
      </c>
      <c r="C570" s="34"/>
      <c r="D570" s="26">
        <v>2.1213203435596444E-2</v>
      </c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22</v>
      </c>
    </row>
    <row r="571" spans="1:45">
      <c r="A571" s="36"/>
      <c r="B571" s="2" t="s">
        <v>76</v>
      </c>
      <c r="C571" s="34"/>
      <c r="D571" s="12">
        <v>4.1190686282711539E-2</v>
      </c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6"/>
      <c r="B572" s="2" t="s">
        <v>169</v>
      </c>
      <c r="C572" s="34"/>
      <c r="D572" s="12">
        <v>0</v>
      </c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6"/>
      <c r="B573" s="58" t="s">
        <v>170</v>
      </c>
      <c r="C573" s="59"/>
      <c r="D573" s="57" t="s">
        <v>171</v>
      </c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7"/>
      <c r="C574" s="19"/>
      <c r="D574" s="32"/>
      <c r="AS574" s="73"/>
    </row>
    <row r="575" spans="1:45" ht="15">
      <c r="B575" s="40" t="s">
        <v>320</v>
      </c>
      <c r="AS575" s="33" t="s">
        <v>173</v>
      </c>
    </row>
    <row r="576" spans="1:45" ht="15">
      <c r="A576" s="29" t="s">
        <v>52</v>
      </c>
      <c r="B576" s="17" t="s">
        <v>96</v>
      </c>
      <c r="C576" s="14" t="s">
        <v>97</v>
      </c>
      <c r="D576" s="15" t="s">
        <v>130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131</v>
      </c>
      <c r="C577" s="7" t="s">
        <v>131</v>
      </c>
      <c r="D577" s="111" t="s">
        <v>172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206</v>
      </c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74">
        <v>0.59300000000000008</v>
      </c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  <c r="AB580" s="158"/>
      <c r="AC580" s="158"/>
      <c r="AD580" s="158"/>
      <c r="AE580" s="158"/>
      <c r="AF580" s="158"/>
      <c r="AG580" s="158"/>
      <c r="AH580" s="158"/>
      <c r="AI580" s="158"/>
      <c r="AJ580" s="158"/>
      <c r="AK580" s="158"/>
      <c r="AL580" s="158"/>
      <c r="AM580" s="158"/>
      <c r="AN580" s="158"/>
      <c r="AO580" s="158"/>
      <c r="AP580" s="158"/>
      <c r="AQ580" s="158"/>
      <c r="AR580" s="158"/>
      <c r="AS580" s="175">
        <v>1</v>
      </c>
    </row>
    <row r="581" spans="1:45">
      <c r="A581" s="36"/>
      <c r="B581" s="18">
        <v>1</v>
      </c>
      <c r="C581" s="7">
        <v>2</v>
      </c>
      <c r="D581" s="176">
        <v>0.58499999999999996</v>
      </c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  <c r="AB581" s="158"/>
      <c r="AC581" s="158"/>
      <c r="AD581" s="158"/>
      <c r="AE581" s="158"/>
      <c r="AF581" s="158"/>
      <c r="AG581" s="158"/>
      <c r="AH581" s="158"/>
      <c r="AI581" s="158"/>
      <c r="AJ581" s="158"/>
      <c r="AK581" s="158"/>
      <c r="AL581" s="158"/>
      <c r="AM581" s="158"/>
      <c r="AN581" s="158"/>
      <c r="AO581" s="158"/>
      <c r="AP581" s="158"/>
      <c r="AQ581" s="158"/>
      <c r="AR581" s="158"/>
      <c r="AS581" s="175">
        <v>17</v>
      </c>
    </row>
    <row r="582" spans="1:45">
      <c r="A582" s="36"/>
      <c r="B582" s="19" t="s">
        <v>166</v>
      </c>
      <c r="C582" s="11"/>
      <c r="D582" s="177">
        <v>0.58899999999999997</v>
      </c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  <c r="AB582" s="158"/>
      <c r="AC582" s="158"/>
      <c r="AD582" s="158"/>
      <c r="AE582" s="158"/>
      <c r="AF582" s="158"/>
      <c r="AG582" s="158"/>
      <c r="AH582" s="158"/>
      <c r="AI582" s="158"/>
      <c r="AJ582" s="158"/>
      <c r="AK582" s="158"/>
      <c r="AL582" s="158"/>
      <c r="AM582" s="158"/>
      <c r="AN582" s="158"/>
      <c r="AO582" s="158"/>
      <c r="AP582" s="158"/>
      <c r="AQ582" s="158"/>
      <c r="AR582" s="158"/>
      <c r="AS582" s="175">
        <v>16</v>
      </c>
    </row>
    <row r="583" spans="1:45">
      <c r="A583" s="36"/>
      <c r="B583" s="2" t="s">
        <v>167</v>
      </c>
      <c r="C583" s="34"/>
      <c r="D583" s="26">
        <v>0.58899999999999997</v>
      </c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  <c r="AB583" s="158"/>
      <c r="AC583" s="158"/>
      <c r="AD583" s="158"/>
      <c r="AE583" s="158"/>
      <c r="AF583" s="158"/>
      <c r="AG583" s="158"/>
      <c r="AH583" s="158"/>
      <c r="AI583" s="158"/>
      <c r="AJ583" s="158"/>
      <c r="AK583" s="158"/>
      <c r="AL583" s="158"/>
      <c r="AM583" s="158"/>
      <c r="AN583" s="158"/>
      <c r="AO583" s="158"/>
      <c r="AP583" s="158"/>
      <c r="AQ583" s="158"/>
      <c r="AR583" s="158"/>
      <c r="AS583" s="175">
        <v>0.58899999999999997</v>
      </c>
    </row>
    <row r="584" spans="1:45">
      <c r="A584" s="36"/>
      <c r="B584" s="2" t="s">
        <v>168</v>
      </c>
      <c r="C584" s="34"/>
      <c r="D584" s="26">
        <v>5.6568542494924642E-3</v>
      </c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  <c r="AB584" s="158"/>
      <c r="AC584" s="158"/>
      <c r="AD584" s="158"/>
      <c r="AE584" s="158"/>
      <c r="AF584" s="158"/>
      <c r="AG584" s="158"/>
      <c r="AH584" s="158"/>
      <c r="AI584" s="158"/>
      <c r="AJ584" s="158"/>
      <c r="AK584" s="158"/>
      <c r="AL584" s="158"/>
      <c r="AM584" s="158"/>
      <c r="AN584" s="158"/>
      <c r="AO584" s="158"/>
      <c r="AP584" s="158"/>
      <c r="AQ584" s="158"/>
      <c r="AR584" s="158"/>
      <c r="AS584" s="175">
        <v>23</v>
      </c>
    </row>
    <row r="585" spans="1:45">
      <c r="A585" s="36"/>
      <c r="B585" s="2" t="s">
        <v>76</v>
      </c>
      <c r="C585" s="34"/>
      <c r="D585" s="12">
        <v>9.6041668072877149E-3</v>
      </c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169</v>
      </c>
      <c r="C586" s="34"/>
      <c r="D586" s="12">
        <v>0</v>
      </c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8" t="s">
        <v>170</v>
      </c>
      <c r="C587" s="59"/>
      <c r="D587" s="57" t="s">
        <v>171</v>
      </c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/>
      <c r="C588" s="19"/>
      <c r="D588" s="32"/>
      <c r="AS588" s="73"/>
    </row>
    <row r="589" spans="1:45" ht="15">
      <c r="B589" s="40" t="s">
        <v>321</v>
      </c>
      <c r="AS589" s="33" t="s">
        <v>173</v>
      </c>
    </row>
    <row r="590" spans="1:45" ht="15">
      <c r="A590" s="29" t="s">
        <v>53</v>
      </c>
      <c r="B590" s="17" t="s">
        <v>96</v>
      </c>
      <c r="C590" s="14" t="s">
        <v>97</v>
      </c>
      <c r="D590" s="15" t="s">
        <v>130</v>
      </c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131</v>
      </c>
      <c r="C591" s="7" t="s">
        <v>131</v>
      </c>
      <c r="D591" s="111" t="s">
        <v>172</v>
      </c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206</v>
      </c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105" t="s">
        <v>86</v>
      </c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107" t="s">
        <v>86</v>
      </c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18</v>
      </c>
    </row>
    <row r="596" spans="1:45">
      <c r="A596" s="36"/>
      <c r="B596" s="19" t="s">
        <v>166</v>
      </c>
      <c r="C596" s="11"/>
      <c r="D596" s="25" t="s">
        <v>330</v>
      </c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167</v>
      </c>
      <c r="C597" s="34"/>
      <c r="D597" s="10" t="s">
        <v>330</v>
      </c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86</v>
      </c>
    </row>
    <row r="598" spans="1:45">
      <c r="A598" s="36"/>
      <c r="B598" s="2" t="s">
        <v>168</v>
      </c>
      <c r="C598" s="34"/>
      <c r="D598" s="26" t="s">
        <v>330</v>
      </c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24</v>
      </c>
    </row>
    <row r="599" spans="1:45">
      <c r="A599" s="36"/>
      <c r="B599" s="2" t="s">
        <v>76</v>
      </c>
      <c r="C599" s="34"/>
      <c r="D599" s="12" t="s">
        <v>330</v>
      </c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2" t="s">
        <v>169</v>
      </c>
      <c r="C600" s="34"/>
      <c r="D600" s="12" t="s">
        <v>330</v>
      </c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58" t="s">
        <v>170</v>
      </c>
      <c r="C601" s="59"/>
      <c r="D601" s="57" t="s">
        <v>171</v>
      </c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7"/>
      <c r="C602" s="19"/>
      <c r="D602" s="32"/>
      <c r="AS602" s="73"/>
    </row>
    <row r="603" spans="1:45" ht="15">
      <c r="B603" s="40" t="s">
        <v>322</v>
      </c>
      <c r="AS603" s="33" t="s">
        <v>173</v>
      </c>
    </row>
    <row r="604" spans="1:45" ht="15">
      <c r="A604" s="29" t="s">
        <v>54</v>
      </c>
      <c r="B604" s="17" t="s">
        <v>96</v>
      </c>
      <c r="C604" s="14" t="s">
        <v>97</v>
      </c>
      <c r="D604" s="15" t="s">
        <v>130</v>
      </c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131</v>
      </c>
      <c r="C605" s="7" t="s">
        <v>131</v>
      </c>
      <c r="D605" s="111" t="s">
        <v>172</v>
      </c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206</v>
      </c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0.38</v>
      </c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0.31</v>
      </c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19</v>
      </c>
    </row>
    <row r="610" spans="1:45">
      <c r="A610" s="36"/>
      <c r="B610" s="19" t="s">
        <v>166</v>
      </c>
      <c r="C610" s="11"/>
      <c r="D610" s="25">
        <v>0.34499999999999997</v>
      </c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167</v>
      </c>
      <c r="C611" s="34"/>
      <c r="D611" s="10">
        <v>0.34499999999999997</v>
      </c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0.34499999999999997</v>
      </c>
    </row>
    <row r="612" spans="1:45">
      <c r="A612" s="36"/>
      <c r="B612" s="2" t="s">
        <v>168</v>
      </c>
      <c r="C612" s="34"/>
      <c r="D612" s="26">
        <v>4.9497474683058686E-2</v>
      </c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25</v>
      </c>
    </row>
    <row r="613" spans="1:45">
      <c r="A613" s="36"/>
      <c r="B613" s="2" t="s">
        <v>76</v>
      </c>
      <c r="C613" s="34"/>
      <c r="D613" s="12">
        <v>0.14347094111031505</v>
      </c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6"/>
      <c r="B614" s="2" t="s">
        <v>169</v>
      </c>
      <c r="C614" s="34"/>
      <c r="D614" s="12">
        <v>0</v>
      </c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6"/>
      <c r="B615" s="58" t="s">
        <v>170</v>
      </c>
      <c r="C615" s="59"/>
      <c r="D615" s="57" t="s">
        <v>171</v>
      </c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7"/>
      <c r="C616" s="19"/>
      <c r="D616" s="32"/>
      <c r="AS616" s="73"/>
    </row>
    <row r="617" spans="1:45" ht="15">
      <c r="B617" s="40" t="s">
        <v>323</v>
      </c>
      <c r="AS617" s="33" t="s">
        <v>173</v>
      </c>
    </row>
    <row r="618" spans="1:45" ht="15">
      <c r="A618" s="29" t="s">
        <v>31</v>
      </c>
      <c r="B618" s="17" t="s">
        <v>96</v>
      </c>
      <c r="C618" s="14" t="s">
        <v>97</v>
      </c>
      <c r="D618" s="15" t="s">
        <v>130</v>
      </c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131</v>
      </c>
      <c r="C619" s="7" t="s">
        <v>131</v>
      </c>
      <c r="D619" s="111" t="s">
        <v>172</v>
      </c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206</v>
      </c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3</v>
      </c>
    </row>
    <row r="621" spans="1:45">
      <c r="A621" s="36"/>
      <c r="B621" s="18"/>
      <c r="C621" s="7"/>
      <c r="D621" s="30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3</v>
      </c>
    </row>
    <row r="622" spans="1:45">
      <c r="A622" s="36"/>
      <c r="B622" s="17">
        <v>1</v>
      </c>
      <c r="C622" s="13">
        <v>1</v>
      </c>
      <c r="D622" s="174">
        <v>0.11</v>
      </c>
      <c r="E622" s="157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75">
        <v>1</v>
      </c>
    </row>
    <row r="623" spans="1:45">
      <c r="A623" s="36"/>
      <c r="B623" s="18">
        <v>1</v>
      </c>
      <c r="C623" s="7">
        <v>2</v>
      </c>
      <c r="D623" s="176">
        <v>0.05</v>
      </c>
      <c r="E623" s="157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75">
        <v>20</v>
      </c>
    </row>
    <row r="624" spans="1:45">
      <c r="A624" s="36"/>
      <c r="B624" s="19" t="s">
        <v>166</v>
      </c>
      <c r="C624" s="11"/>
      <c r="D624" s="177">
        <v>0.08</v>
      </c>
      <c r="E624" s="157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75">
        <v>16</v>
      </c>
    </row>
    <row r="625" spans="1:45">
      <c r="A625" s="36"/>
      <c r="B625" s="2" t="s">
        <v>167</v>
      </c>
      <c r="C625" s="34"/>
      <c r="D625" s="26">
        <v>0.08</v>
      </c>
      <c r="E625" s="157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75">
        <v>0.08</v>
      </c>
    </row>
    <row r="626" spans="1:45">
      <c r="A626" s="36"/>
      <c r="B626" s="2" t="s">
        <v>168</v>
      </c>
      <c r="C626" s="34"/>
      <c r="D626" s="26">
        <v>4.2426406871192847E-2</v>
      </c>
      <c r="E626" s="157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75">
        <v>26</v>
      </c>
    </row>
    <row r="627" spans="1:45">
      <c r="A627" s="36"/>
      <c r="B627" s="2" t="s">
        <v>76</v>
      </c>
      <c r="C627" s="34"/>
      <c r="D627" s="12">
        <v>0.5303300858899106</v>
      </c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6"/>
      <c r="B628" s="2" t="s">
        <v>169</v>
      </c>
      <c r="C628" s="34"/>
      <c r="D628" s="12">
        <v>0</v>
      </c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6"/>
      <c r="B629" s="58" t="s">
        <v>170</v>
      </c>
      <c r="C629" s="59"/>
      <c r="D629" s="57" t="s">
        <v>171</v>
      </c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7"/>
      <c r="C630" s="19"/>
      <c r="D630" s="32"/>
      <c r="AS630" s="73"/>
    </row>
    <row r="631" spans="1:45" ht="15">
      <c r="B631" s="40" t="s">
        <v>324</v>
      </c>
      <c r="AS631" s="33" t="s">
        <v>173</v>
      </c>
    </row>
    <row r="632" spans="1:45" ht="15">
      <c r="A632" s="29" t="s">
        <v>55</v>
      </c>
      <c r="B632" s="17" t="s">
        <v>96</v>
      </c>
      <c r="C632" s="14" t="s">
        <v>97</v>
      </c>
      <c r="D632" s="15" t="s">
        <v>130</v>
      </c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131</v>
      </c>
      <c r="C633" s="7" t="s">
        <v>131</v>
      </c>
      <c r="D633" s="111" t="s">
        <v>172</v>
      </c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206</v>
      </c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167">
        <v>288</v>
      </c>
      <c r="E636" s="168"/>
      <c r="F636" s="169"/>
      <c r="G636" s="169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  <c r="Z636" s="169"/>
      <c r="AA636" s="169"/>
      <c r="AB636" s="169"/>
      <c r="AC636" s="169"/>
      <c r="AD636" s="169"/>
      <c r="AE636" s="169"/>
      <c r="AF636" s="169"/>
      <c r="AG636" s="169"/>
      <c r="AH636" s="169"/>
      <c r="AI636" s="169"/>
      <c r="AJ636" s="169"/>
      <c r="AK636" s="169"/>
      <c r="AL636" s="169"/>
      <c r="AM636" s="169"/>
      <c r="AN636" s="169"/>
      <c r="AO636" s="169"/>
      <c r="AP636" s="169"/>
      <c r="AQ636" s="169"/>
      <c r="AR636" s="169"/>
      <c r="AS636" s="170">
        <v>1</v>
      </c>
    </row>
    <row r="637" spans="1:45">
      <c r="A637" s="36"/>
      <c r="B637" s="18">
        <v>1</v>
      </c>
      <c r="C637" s="7">
        <v>2</v>
      </c>
      <c r="D637" s="171">
        <v>290</v>
      </c>
      <c r="E637" s="168"/>
      <c r="F637" s="169"/>
      <c r="G637" s="169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  <c r="Z637" s="169"/>
      <c r="AA637" s="169"/>
      <c r="AB637" s="169"/>
      <c r="AC637" s="169"/>
      <c r="AD637" s="169"/>
      <c r="AE637" s="169"/>
      <c r="AF637" s="169"/>
      <c r="AG637" s="169"/>
      <c r="AH637" s="169"/>
      <c r="AI637" s="169"/>
      <c r="AJ637" s="169"/>
      <c r="AK637" s="169"/>
      <c r="AL637" s="169"/>
      <c r="AM637" s="169"/>
      <c r="AN637" s="169"/>
      <c r="AO637" s="169"/>
      <c r="AP637" s="169"/>
      <c r="AQ637" s="169"/>
      <c r="AR637" s="169"/>
      <c r="AS637" s="170">
        <v>21</v>
      </c>
    </row>
    <row r="638" spans="1:45">
      <c r="A638" s="36"/>
      <c r="B638" s="19" t="s">
        <v>166</v>
      </c>
      <c r="C638" s="11"/>
      <c r="D638" s="172">
        <v>289</v>
      </c>
      <c r="E638" s="168"/>
      <c r="F638" s="169"/>
      <c r="G638" s="169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/>
      <c r="AA638" s="169"/>
      <c r="AB638" s="169"/>
      <c r="AC638" s="169"/>
      <c r="AD638" s="169"/>
      <c r="AE638" s="169"/>
      <c r="AF638" s="169"/>
      <c r="AG638" s="169"/>
      <c r="AH638" s="169"/>
      <c r="AI638" s="169"/>
      <c r="AJ638" s="169"/>
      <c r="AK638" s="169"/>
      <c r="AL638" s="169"/>
      <c r="AM638" s="169"/>
      <c r="AN638" s="169"/>
      <c r="AO638" s="169"/>
      <c r="AP638" s="169"/>
      <c r="AQ638" s="169"/>
      <c r="AR638" s="169"/>
      <c r="AS638" s="170">
        <v>16</v>
      </c>
    </row>
    <row r="639" spans="1:45">
      <c r="A639" s="36"/>
      <c r="B639" s="2" t="s">
        <v>167</v>
      </c>
      <c r="C639" s="34"/>
      <c r="D639" s="173">
        <v>289</v>
      </c>
      <c r="E639" s="168"/>
      <c r="F639" s="169"/>
      <c r="G639" s="169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  <c r="Z639" s="169"/>
      <c r="AA639" s="169"/>
      <c r="AB639" s="169"/>
      <c r="AC639" s="169"/>
      <c r="AD639" s="169"/>
      <c r="AE639" s="169"/>
      <c r="AF639" s="169"/>
      <c r="AG639" s="169"/>
      <c r="AH639" s="169"/>
      <c r="AI639" s="169"/>
      <c r="AJ639" s="169"/>
      <c r="AK639" s="169"/>
      <c r="AL639" s="169"/>
      <c r="AM639" s="169"/>
      <c r="AN639" s="169"/>
      <c r="AO639" s="169"/>
      <c r="AP639" s="169"/>
      <c r="AQ639" s="169"/>
      <c r="AR639" s="169"/>
      <c r="AS639" s="170">
        <v>289</v>
      </c>
    </row>
    <row r="640" spans="1:45">
      <c r="A640" s="36"/>
      <c r="B640" s="2" t="s">
        <v>168</v>
      </c>
      <c r="C640" s="34"/>
      <c r="D640" s="173">
        <v>1.4142135623730951</v>
      </c>
      <c r="E640" s="168"/>
      <c r="F640" s="169"/>
      <c r="G640" s="169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  <c r="Z640" s="169"/>
      <c r="AA640" s="169"/>
      <c r="AB640" s="169"/>
      <c r="AC640" s="169"/>
      <c r="AD640" s="169"/>
      <c r="AE640" s="169"/>
      <c r="AF640" s="169"/>
      <c r="AG640" s="169"/>
      <c r="AH640" s="169"/>
      <c r="AI640" s="169"/>
      <c r="AJ640" s="169"/>
      <c r="AK640" s="169"/>
      <c r="AL640" s="169"/>
      <c r="AM640" s="169"/>
      <c r="AN640" s="169"/>
      <c r="AO640" s="169"/>
      <c r="AP640" s="169"/>
      <c r="AQ640" s="169"/>
      <c r="AR640" s="169"/>
      <c r="AS640" s="170">
        <v>27</v>
      </c>
    </row>
    <row r="641" spans="1:45">
      <c r="A641" s="36"/>
      <c r="B641" s="2" t="s">
        <v>76</v>
      </c>
      <c r="C641" s="34"/>
      <c r="D641" s="12">
        <v>4.8934725341629589E-3</v>
      </c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169</v>
      </c>
      <c r="C642" s="34"/>
      <c r="D642" s="12">
        <v>0</v>
      </c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58" t="s">
        <v>170</v>
      </c>
      <c r="C643" s="59"/>
      <c r="D643" s="57" t="s">
        <v>171</v>
      </c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7"/>
      <c r="C644" s="19"/>
      <c r="D644" s="32"/>
      <c r="AS644" s="73"/>
    </row>
    <row r="645" spans="1:45" ht="15">
      <c r="B645" s="40" t="s">
        <v>325</v>
      </c>
      <c r="AS645" s="33" t="s">
        <v>173</v>
      </c>
    </row>
    <row r="646" spans="1:45" ht="15">
      <c r="A646" s="29" t="s">
        <v>34</v>
      </c>
      <c r="B646" s="17" t="s">
        <v>96</v>
      </c>
      <c r="C646" s="14" t="s">
        <v>97</v>
      </c>
      <c r="D646" s="15" t="s">
        <v>130</v>
      </c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131</v>
      </c>
      <c r="C647" s="7" t="s">
        <v>131</v>
      </c>
      <c r="D647" s="111" t="s">
        <v>172</v>
      </c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206</v>
      </c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4</v>
      </c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4</v>
      </c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22</v>
      </c>
    </row>
    <row r="652" spans="1:45">
      <c r="A652" s="36"/>
      <c r="B652" s="19" t="s">
        <v>166</v>
      </c>
      <c r="C652" s="11"/>
      <c r="D652" s="25">
        <v>4</v>
      </c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167</v>
      </c>
      <c r="C653" s="34"/>
      <c r="D653" s="10">
        <v>4</v>
      </c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4</v>
      </c>
    </row>
    <row r="654" spans="1:45">
      <c r="A654" s="36"/>
      <c r="B654" s="2" t="s">
        <v>168</v>
      </c>
      <c r="C654" s="34"/>
      <c r="D654" s="26">
        <v>0</v>
      </c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28</v>
      </c>
    </row>
    <row r="655" spans="1:45">
      <c r="A655" s="36"/>
      <c r="B655" s="2" t="s">
        <v>76</v>
      </c>
      <c r="C655" s="34"/>
      <c r="D655" s="12">
        <v>0</v>
      </c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6"/>
      <c r="B656" s="2" t="s">
        <v>169</v>
      </c>
      <c r="C656" s="34"/>
      <c r="D656" s="12">
        <v>0</v>
      </c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58" t="s">
        <v>170</v>
      </c>
      <c r="C657" s="59"/>
      <c r="D657" s="57" t="s">
        <v>171</v>
      </c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7"/>
      <c r="C658" s="19"/>
      <c r="D658" s="32"/>
      <c r="AS658" s="73"/>
    </row>
    <row r="659" spans="1:45" ht="15">
      <c r="B659" s="40" t="s">
        <v>326</v>
      </c>
      <c r="AS659" s="33" t="s">
        <v>173</v>
      </c>
    </row>
    <row r="660" spans="1:45" ht="15">
      <c r="A660" s="29" t="s">
        <v>37</v>
      </c>
      <c r="B660" s="17" t="s">
        <v>96</v>
      </c>
      <c r="C660" s="14" t="s">
        <v>97</v>
      </c>
      <c r="D660" s="15" t="s">
        <v>130</v>
      </c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131</v>
      </c>
      <c r="C661" s="7" t="s">
        <v>131</v>
      </c>
      <c r="D661" s="111" t="s">
        <v>172</v>
      </c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206</v>
      </c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159">
        <v>20.6</v>
      </c>
      <c r="E664" s="160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2">
        <v>1</v>
      </c>
    </row>
    <row r="665" spans="1:45">
      <c r="A665" s="36"/>
      <c r="B665" s="18">
        <v>1</v>
      </c>
      <c r="C665" s="7">
        <v>2</v>
      </c>
      <c r="D665" s="163">
        <v>20.399999999999999</v>
      </c>
      <c r="E665" s="160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2">
        <v>23</v>
      </c>
    </row>
    <row r="666" spans="1:45">
      <c r="A666" s="36"/>
      <c r="B666" s="19" t="s">
        <v>166</v>
      </c>
      <c r="C666" s="11"/>
      <c r="D666" s="165">
        <v>20.5</v>
      </c>
      <c r="E666" s="160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2">
        <v>16</v>
      </c>
    </row>
    <row r="667" spans="1:45">
      <c r="A667" s="36"/>
      <c r="B667" s="2" t="s">
        <v>167</v>
      </c>
      <c r="C667" s="34"/>
      <c r="D667" s="166">
        <v>20.5</v>
      </c>
      <c r="E667" s="160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2">
        <v>20.5</v>
      </c>
    </row>
    <row r="668" spans="1:45">
      <c r="A668" s="36"/>
      <c r="B668" s="2" t="s">
        <v>168</v>
      </c>
      <c r="C668" s="34"/>
      <c r="D668" s="166">
        <v>0.14142135623731153</v>
      </c>
      <c r="E668" s="160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2">
        <v>29</v>
      </c>
    </row>
    <row r="669" spans="1:45">
      <c r="A669" s="36"/>
      <c r="B669" s="2" t="s">
        <v>76</v>
      </c>
      <c r="C669" s="34"/>
      <c r="D669" s="12">
        <v>6.8986027432834897E-3</v>
      </c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6"/>
      <c r="B670" s="2" t="s">
        <v>169</v>
      </c>
      <c r="C670" s="34"/>
      <c r="D670" s="12">
        <v>0</v>
      </c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6"/>
      <c r="B671" s="58" t="s">
        <v>170</v>
      </c>
      <c r="C671" s="59"/>
      <c r="D671" s="57" t="s">
        <v>171</v>
      </c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7"/>
      <c r="C672" s="19"/>
      <c r="D672" s="32"/>
      <c r="AS672" s="73"/>
    </row>
    <row r="673" spans="1:45" ht="15">
      <c r="B673" s="40" t="s">
        <v>327</v>
      </c>
      <c r="AS673" s="33" t="s">
        <v>173</v>
      </c>
    </row>
    <row r="674" spans="1:45" ht="15">
      <c r="A674" s="29" t="s">
        <v>40</v>
      </c>
      <c r="B674" s="17" t="s">
        <v>96</v>
      </c>
      <c r="C674" s="14" t="s">
        <v>97</v>
      </c>
      <c r="D674" s="15" t="s">
        <v>130</v>
      </c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131</v>
      </c>
      <c r="C675" s="7" t="s">
        <v>131</v>
      </c>
      <c r="D675" s="111" t="s">
        <v>172</v>
      </c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206</v>
      </c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1.9</v>
      </c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1.95</v>
      </c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24</v>
      </c>
    </row>
    <row r="680" spans="1:45">
      <c r="A680" s="36"/>
      <c r="B680" s="19" t="s">
        <v>166</v>
      </c>
      <c r="C680" s="11"/>
      <c r="D680" s="25">
        <v>1.9249999999999998</v>
      </c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167</v>
      </c>
      <c r="C681" s="34"/>
      <c r="D681" s="10">
        <v>1.9249999999999998</v>
      </c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1.925</v>
      </c>
    </row>
    <row r="682" spans="1:45">
      <c r="A682" s="36"/>
      <c r="B682" s="2" t="s">
        <v>168</v>
      </c>
      <c r="C682" s="34"/>
      <c r="D682" s="26">
        <v>3.5355339059327411E-2</v>
      </c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30</v>
      </c>
    </row>
    <row r="683" spans="1:45">
      <c r="A683" s="36"/>
      <c r="B683" s="2" t="s">
        <v>76</v>
      </c>
      <c r="C683" s="34"/>
      <c r="D683" s="12">
        <v>1.8366409900949305E-2</v>
      </c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6"/>
      <c r="B684" s="2" t="s">
        <v>169</v>
      </c>
      <c r="C684" s="34"/>
      <c r="D684" s="12">
        <v>-1.1102230246251565E-16</v>
      </c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6"/>
      <c r="B685" s="58" t="s">
        <v>170</v>
      </c>
      <c r="C685" s="59"/>
      <c r="D685" s="57" t="s">
        <v>171</v>
      </c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7"/>
      <c r="C686" s="19"/>
      <c r="D686" s="32"/>
      <c r="AS686" s="73"/>
    </row>
    <row r="687" spans="1:45" ht="15">
      <c r="B687" s="40" t="s">
        <v>328</v>
      </c>
      <c r="AS687" s="33" t="s">
        <v>173</v>
      </c>
    </row>
    <row r="688" spans="1:45" ht="15">
      <c r="A688" s="29" t="s">
        <v>43</v>
      </c>
      <c r="B688" s="17" t="s">
        <v>96</v>
      </c>
      <c r="C688" s="14" t="s">
        <v>97</v>
      </c>
      <c r="D688" s="15" t="s">
        <v>130</v>
      </c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131</v>
      </c>
      <c r="C689" s="7" t="s">
        <v>131</v>
      </c>
      <c r="D689" s="111" t="s">
        <v>172</v>
      </c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206</v>
      </c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167">
        <v>85</v>
      </c>
      <c r="E692" s="168"/>
      <c r="F692" s="169"/>
      <c r="G692" s="169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  <c r="Z692" s="169"/>
      <c r="AA692" s="169"/>
      <c r="AB692" s="169"/>
      <c r="AC692" s="169"/>
      <c r="AD692" s="169"/>
      <c r="AE692" s="169"/>
      <c r="AF692" s="169"/>
      <c r="AG692" s="169"/>
      <c r="AH692" s="169"/>
      <c r="AI692" s="169"/>
      <c r="AJ692" s="169"/>
      <c r="AK692" s="169"/>
      <c r="AL692" s="169"/>
      <c r="AM692" s="169"/>
      <c r="AN692" s="169"/>
      <c r="AO692" s="169"/>
      <c r="AP692" s="169"/>
      <c r="AQ692" s="169"/>
      <c r="AR692" s="169"/>
      <c r="AS692" s="170">
        <v>1</v>
      </c>
    </row>
    <row r="693" spans="1:45">
      <c r="A693" s="36"/>
      <c r="B693" s="18">
        <v>1</v>
      </c>
      <c r="C693" s="7">
        <v>2</v>
      </c>
      <c r="D693" s="171">
        <v>75</v>
      </c>
      <c r="E693" s="168"/>
      <c r="F693" s="169"/>
      <c r="G693" s="169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  <c r="Z693" s="169"/>
      <c r="AA693" s="169"/>
      <c r="AB693" s="169"/>
      <c r="AC693" s="169"/>
      <c r="AD693" s="169"/>
      <c r="AE693" s="169"/>
      <c r="AF693" s="169"/>
      <c r="AG693" s="169"/>
      <c r="AH693" s="169"/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70">
        <v>25</v>
      </c>
    </row>
    <row r="694" spans="1:45">
      <c r="A694" s="36"/>
      <c r="B694" s="19" t="s">
        <v>166</v>
      </c>
      <c r="C694" s="11"/>
      <c r="D694" s="172">
        <v>80</v>
      </c>
      <c r="E694" s="168"/>
      <c r="F694" s="169"/>
      <c r="G694" s="169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  <c r="Y694" s="169"/>
      <c r="Z694" s="169"/>
      <c r="AA694" s="169"/>
      <c r="AB694" s="169"/>
      <c r="AC694" s="169"/>
      <c r="AD694" s="169"/>
      <c r="AE694" s="169"/>
      <c r="AF694" s="169"/>
      <c r="AG694" s="169"/>
      <c r="AH694" s="169"/>
      <c r="AI694" s="169"/>
      <c r="AJ694" s="169"/>
      <c r="AK694" s="169"/>
      <c r="AL694" s="169"/>
      <c r="AM694" s="169"/>
      <c r="AN694" s="169"/>
      <c r="AO694" s="169"/>
      <c r="AP694" s="169"/>
      <c r="AQ694" s="169"/>
      <c r="AR694" s="169"/>
      <c r="AS694" s="170">
        <v>16</v>
      </c>
    </row>
    <row r="695" spans="1:45">
      <c r="A695" s="36"/>
      <c r="B695" s="2" t="s">
        <v>167</v>
      </c>
      <c r="C695" s="34"/>
      <c r="D695" s="173">
        <v>80</v>
      </c>
      <c r="E695" s="168"/>
      <c r="F695" s="169"/>
      <c r="G695" s="169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  <c r="Y695" s="169"/>
      <c r="Z695" s="169"/>
      <c r="AA695" s="169"/>
      <c r="AB695" s="169"/>
      <c r="AC695" s="169"/>
      <c r="AD695" s="169"/>
      <c r="AE695" s="169"/>
      <c r="AF695" s="169"/>
      <c r="AG695" s="169"/>
      <c r="AH695" s="169"/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70">
        <v>80</v>
      </c>
    </row>
    <row r="696" spans="1:45">
      <c r="A696" s="36"/>
      <c r="B696" s="2" t="s">
        <v>168</v>
      </c>
      <c r="C696" s="34"/>
      <c r="D696" s="173">
        <v>7.0710678118654755</v>
      </c>
      <c r="E696" s="168"/>
      <c r="F696" s="169"/>
      <c r="G696" s="169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  <c r="Y696" s="169"/>
      <c r="Z696" s="169"/>
      <c r="AA696" s="169"/>
      <c r="AB696" s="169"/>
      <c r="AC696" s="169"/>
      <c r="AD696" s="169"/>
      <c r="AE696" s="169"/>
      <c r="AF696" s="169"/>
      <c r="AG696" s="169"/>
      <c r="AH696" s="169"/>
      <c r="AI696" s="169"/>
      <c r="AJ696" s="169"/>
      <c r="AK696" s="169"/>
      <c r="AL696" s="169"/>
      <c r="AM696" s="169"/>
      <c r="AN696" s="169"/>
      <c r="AO696" s="169"/>
      <c r="AP696" s="169"/>
      <c r="AQ696" s="169"/>
      <c r="AR696" s="169"/>
      <c r="AS696" s="170">
        <v>31</v>
      </c>
    </row>
    <row r="697" spans="1:45">
      <c r="A697" s="36"/>
      <c r="B697" s="2" t="s">
        <v>76</v>
      </c>
      <c r="C697" s="34"/>
      <c r="D697" s="12">
        <v>8.8388347648318447E-2</v>
      </c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2" t="s">
        <v>169</v>
      </c>
      <c r="C698" s="34"/>
      <c r="D698" s="12">
        <v>0</v>
      </c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58" t="s">
        <v>170</v>
      </c>
      <c r="C699" s="59"/>
      <c r="D699" s="57" t="s">
        <v>171</v>
      </c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7"/>
      <c r="C700" s="19"/>
      <c r="D700" s="32"/>
      <c r="AS700" s="73"/>
    </row>
    <row r="701" spans="1:45" ht="15">
      <c r="B701" s="40" t="s">
        <v>329</v>
      </c>
      <c r="AS701" s="33" t="s">
        <v>173</v>
      </c>
    </row>
    <row r="702" spans="1:45" ht="15">
      <c r="A702" s="29" t="s">
        <v>44</v>
      </c>
      <c r="B702" s="17" t="s">
        <v>96</v>
      </c>
      <c r="C702" s="14" t="s">
        <v>97</v>
      </c>
      <c r="D702" s="15" t="s">
        <v>130</v>
      </c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131</v>
      </c>
      <c r="C703" s="7" t="s">
        <v>131</v>
      </c>
      <c r="D703" s="111" t="s">
        <v>172</v>
      </c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206</v>
      </c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167">
        <v>59.5</v>
      </c>
      <c r="E706" s="168"/>
      <c r="F706" s="169"/>
      <c r="G706" s="169"/>
      <c r="H706" s="169"/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  <c r="Y706" s="169"/>
      <c r="Z706" s="169"/>
      <c r="AA706" s="169"/>
      <c r="AB706" s="169"/>
      <c r="AC706" s="169"/>
      <c r="AD706" s="169"/>
      <c r="AE706" s="169"/>
      <c r="AF706" s="169"/>
      <c r="AG706" s="169"/>
      <c r="AH706" s="169"/>
      <c r="AI706" s="169"/>
      <c r="AJ706" s="169"/>
      <c r="AK706" s="169"/>
      <c r="AL706" s="169"/>
      <c r="AM706" s="169"/>
      <c r="AN706" s="169"/>
      <c r="AO706" s="169"/>
      <c r="AP706" s="169"/>
      <c r="AQ706" s="169"/>
      <c r="AR706" s="169"/>
      <c r="AS706" s="170">
        <v>1</v>
      </c>
    </row>
    <row r="707" spans="1:45">
      <c r="A707" s="36"/>
      <c r="B707" s="18">
        <v>1</v>
      </c>
      <c r="C707" s="7">
        <v>2</v>
      </c>
      <c r="D707" s="171">
        <v>61.500000000000007</v>
      </c>
      <c r="E707" s="168"/>
      <c r="F707" s="169"/>
      <c r="G707" s="169"/>
      <c r="H707" s="169"/>
      <c r="I707" s="169"/>
      <c r="J707" s="169"/>
      <c r="K707" s="169"/>
      <c r="L707" s="169"/>
      <c r="M707" s="169"/>
      <c r="N707" s="169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  <c r="Y707" s="169"/>
      <c r="Z707" s="169"/>
      <c r="AA707" s="169"/>
      <c r="AB707" s="169"/>
      <c r="AC707" s="169"/>
      <c r="AD707" s="169"/>
      <c r="AE707" s="169"/>
      <c r="AF707" s="169"/>
      <c r="AG707" s="169"/>
      <c r="AH707" s="169"/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70">
        <v>26</v>
      </c>
    </row>
    <row r="708" spans="1:45">
      <c r="A708" s="36"/>
      <c r="B708" s="19" t="s">
        <v>166</v>
      </c>
      <c r="C708" s="11"/>
      <c r="D708" s="172">
        <v>60.5</v>
      </c>
      <c r="E708" s="168"/>
      <c r="F708" s="169"/>
      <c r="G708" s="169"/>
      <c r="H708" s="169"/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  <c r="V708" s="169"/>
      <c r="W708" s="169"/>
      <c r="X708" s="169"/>
      <c r="Y708" s="169"/>
      <c r="Z708" s="169"/>
      <c r="AA708" s="169"/>
      <c r="AB708" s="169"/>
      <c r="AC708" s="169"/>
      <c r="AD708" s="169"/>
      <c r="AE708" s="169"/>
      <c r="AF708" s="169"/>
      <c r="AG708" s="169"/>
      <c r="AH708" s="169"/>
      <c r="AI708" s="169"/>
      <c r="AJ708" s="169"/>
      <c r="AK708" s="169"/>
      <c r="AL708" s="169"/>
      <c r="AM708" s="169"/>
      <c r="AN708" s="169"/>
      <c r="AO708" s="169"/>
      <c r="AP708" s="169"/>
      <c r="AQ708" s="169"/>
      <c r="AR708" s="169"/>
      <c r="AS708" s="170">
        <v>16</v>
      </c>
    </row>
    <row r="709" spans="1:45">
      <c r="A709" s="36"/>
      <c r="B709" s="2" t="s">
        <v>167</v>
      </c>
      <c r="C709" s="34"/>
      <c r="D709" s="173">
        <v>60.5</v>
      </c>
      <c r="E709" s="168"/>
      <c r="F709" s="169"/>
      <c r="G709" s="169"/>
      <c r="H709" s="169"/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  <c r="V709" s="169"/>
      <c r="W709" s="169"/>
      <c r="X709" s="169"/>
      <c r="Y709" s="169"/>
      <c r="Z709" s="169"/>
      <c r="AA709" s="169"/>
      <c r="AB709" s="169"/>
      <c r="AC709" s="169"/>
      <c r="AD709" s="169"/>
      <c r="AE709" s="169"/>
      <c r="AF709" s="169"/>
      <c r="AG709" s="169"/>
      <c r="AH709" s="169"/>
      <c r="AI709" s="169"/>
      <c r="AJ709" s="169"/>
      <c r="AK709" s="169"/>
      <c r="AL709" s="169"/>
      <c r="AM709" s="169"/>
      <c r="AN709" s="169"/>
      <c r="AO709" s="169"/>
      <c r="AP709" s="169"/>
      <c r="AQ709" s="169"/>
      <c r="AR709" s="169"/>
      <c r="AS709" s="170">
        <v>60.5</v>
      </c>
    </row>
    <row r="710" spans="1:45">
      <c r="A710" s="36"/>
      <c r="B710" s="2" t="s">
        <v>168</v>
      </c>
      <c r="C710" s="34"/>
      <c r="D710" s="173">
        <v>1.4142135623731</v>
      </c>
      <c r="E710" s="168"/>
      <c r="F710" s="169"/>
      <c r="G710" s="169"/>
      <c r="H710" s="169"/>
      <c r="I710" s="169"/>
      <c r="J710" s="169"/>
      <c r="K710" s="169"/>
      <c r="L710" s="169"/>
      <c r="M710" s="169"/>
      <c r="N710" s="169"/>
      <c r="O710" s="169"/>
      <c r="P710" s="169"/>
      <c r="Q710" s="169"/>
      <c r="R710" s="169"/>
      <c r="S710" s="169"/>
      <c r="T710" s="169"/>
      <c r="U710" s="169"/>
      <c r="V710" s="169"/>
      <c r="W710" s="169"/>
      <c r="X710" s="169"/>
      <c r="Y710" s="169"/>
      <c r="Z710" s="169"/>
      <c r="AA710" s="169"/>
      <c r="AB710" s="169"/>
      <c r="AC710" s="169"/>
      <c r="AD710" s="169"/>
      <c r="AE710" s="169"/>
      <c r="AF710" s="169"/>
      <c r="AG710" s="169"/>
      <c r="AH710" s="169"/>
      <c r="AI710" s="169"/>
      <c r="AJ710" s="169"/>
      <c r="AK710" s="169"/>
      <c r="AL710" s="169"/>
      <c r="AM710" s="169"/>
      <c r="AN710" s="169"/>
      <c r="AO710" s="169"/>
      <c r="AP710" s="169"/>
      <c r="AQ710" s="169"/>
      <c r="AR710" s="169"/>
      <c r="AS710" s="170">
        <v>32</v>
      </c>
    </row>
    <row r="711" spans="1:45">
      <c r="A711" s="36"/>
      <c r="B711" s="2" t="s">
        <v>76</v>
      </c>
      <c r="C711" s="34"/>
      <c r="D711" s="12">
        <v>2.3375430783026448E-2</v>
      </c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2" t="s">
        <v>169</v>
      </c>
      <c r="C712" s="34"/>
      <c r="D712" s="12">
        <v>0</v>
      </c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58" t="s">
        <v>170</v>
      </c>
      <c r="C713" s="59"/>
      <c r="D713" s="57" t="s">
        <v>171</v>
      </c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7"/>
      <c r="C714" s="19"/>
      <c r="D714" s="32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1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6" t="s">
        <v>335</v>
      </c>
      <c r="C1" s="43"/>
    </row>
    <row r="2" spans="2:9" ht="27.95" customHeight="1">
      <c r="B2" s="87" t="s">
        <v>111</v>
      </c>
      <c r="C2" s="53" t="s">
        <v>112</v>
      </c>
    </row>
    <row r="3" spans="2:9" ht="15" customHeight="1">
      <c r="B3" s="115"/>
      <c r="C3" s="54" t="s">
        <v>113</v>
      </c>
    </row>
    <row r="4" spans="2:9" ht="15" customHeight="1">
      <c r="B4" s="116"/>
      <c r="C4" s="55" t="s">
        <v>114</v>
      </c>
    </row>
    <row r="5" spans="2:9" ht="15" customHeight="1">
      <c r="B5" s="116"/>
      <c r="C5" s="55" t="s">
        <v>225</v>
      </c>
    </row>
    <row r="6" spans="2:9" ht="15" customHeight="1">
      <c r="B6" s="116"/>
      <c r="C6" s="55" t="s">
        <v>226</v>
      </c>
    </row>
    <row r="7" spans="2:9" ht="15" customHeight="1">
      <c r="B7" s="116"/>
      <c r="C7" s="55" t="s">
        <v>227</v>
      </c>
    </row>
    <row r="8" spans="2:9" ht="15" customHeight="1">
      <c r="B8" s="116"/>
      <c r="C8" s="55" t="s">
        <v>115</v>
      </c>
    </row>
    <row r="9" spans="2:9" ht="15" customHeight="1">
      <c r="B9" s="116"/>
      <c r="C9" s="55" t="s">
        <v>228</v>
      </c>
      <c r="D9" s="4"/>
      <c r="E9" s="4"/>
      <c r="G9" s="4"/>
      <c r="H9" s="4"/>
      <c r="I9" s="4"/>
    </row>
    <row r="10" spans="2:9" ht="15" customHeight="1">
      <c r="B10" s="116"/>
      <c r="C10" s="55" t="s">
        <v>229</v>
      </c>
      <c r="D10" s="4"/>
      <c r="E10" s="4"/>
      <c r="G10" s="4"/>
      <c r="H10" s="4"/>
      <c r="I10" s="4"/>
    </row>
    <row r="11" spans="2:9" ht="15" customHeight="1">
      <c r="B11" s="116"/>
      <c r="C11" s="55" t="s">
        <v>230</v>
      </c>
    </row>
    <row r="12" spans="2:9" ht="15" customHeight="1">
      <c r="B12" s="116"/>
      <c r="C12" s="55" t="s">
        <v>231</v>
      </c>
    </row>
    <row r="13" spans="2:9" ht="15" customHeight="1">
      <c r="B13" s="116"/>
      <c r="C13" s="55" t="s">
        <v>232</v>
      </c>
    </row>
    <row r="14" spans="2:9" ht="15" customHeight="1">
      <c r="B14" s="116"/>
      <c r="C14" s="55" t="s">
        <v>233</v>
      </c>
    </row>
    <row r="15" spans="2:9" ht="15" customHeight="1">
      <c r="B15" s="116"/>
      <c r="C15" s="55" t="s">
        <v>234</v>
      </c>
    </row>
    <row r="16" spans="2:9" ht="15" customHeight="1">
      <c r="B16" s="116"/>
      <c r="C16" s="55" t="s">
        <v>116</v>
      </c>
    </row>
    <row r="17" spans="2:6" ht="15" customHeight="1">
      <c r="B17" s="116"/>
      <c r="C17" s="55" t="s">
        <v>235</v>
      </c>
    </row>
    <row r="18" spans="2:6" ht="15" customHeight="1">
      <c r="B18" s="116"/>
      <c r="C18" s="55" t="s">
        <v>236</v>
      </c>
    </row>
    <row r="19" spans="2:6" ht="15" customHeight="1">
      <c r="B19" s="116"/>
      <c r="C19" s="55" t="s">
        <v>237</v>
      </c>
    </row>
    <row r="20" spans="2:6" ht="15" customHeight="1">
      <c r="B20" s="116"/>
      <c r="C20" s="55" t="s">
        <v>238</v>
      </c>
    </row>
    <row r="21" spans="2:6" ht="15" customHeight="1">
      <c r="B21" s="116"/>
      <c r="C21" s="55" t="s">
        <v>239</v>
      </c>
    </row>
    <row r="22" spans="2:6" ht="15" customHeight="1">
      <c r="B22" s="116"/>
      <c r="C22" s="55" t="s">
        <v>240</v>
      </c>
    </row>
    <row r="23" spans="2:6" ht="15" customHeight="1">
      <c r="B23" s="116"/>
      <c r="C23" s="55" t="s">
        <v>241</v>
      </c>
    </row>
    <row r="24" spans="2:6" ht="15" customHeight="1">
      <c r="B24" s="116"/>
      <c r="C24" s="55" t="s">
        <v>242</v>
      </c>
    </row>
    <row r="25" spans="2:6" ht="15" customHeight="1">
      <c r="B25" s="116"/>
      <c r="C25" s="55" t="s">
        <v>243</v>
      </c>
    </row>
    <row r="26" spans="2:6" ht="15" customHeight="1">
      <c r="B26" s="116"/>
      <c r="C26" s="55" t="s">
        <v>244</v>
      </c>
    </row>
    <row r="27" spans="2:6" ht="15" customHeight="1">
      <c r="B27" s="116"/>
      <c r="C27" s="55" t="s">
        <v>245</v>
      </c>
    </row>
    <row r="28" spans="2:6" ht="15" customHeight="1">
      <c r="B28" s="116"/>
      <c r="C28" s="55" t="s">
        <v>246</v>
      </c>
    </row>
    <row r="29" spans="2:6" ht="15" customHeight="1">
      <c r="B29" s="116"/>
      <c r="C29" s="55" t="s">
        <v>247</v>
      </c>
    </row>
    <row r="30" spans="2:6" s="4" customFormat="1" ht="15" customHeight="1">
      <c r="B30" s="116"/>
      <c r="C30" s="55" t="s">
        <v>248</v>
      </c>
      <c r="F30" s="3"/>
    </row>
    <row r="31" spans="2:6" ht="15" customHeight="1">
      <c r="B31" s="117"/>
      <c r="C31" s="56" t="s">
        <v>249</v>
      </c>
    </row>
  </sheetData>
  <conditionalFormatting sqref="B3:C31">
    <cfRule type="expression" dxfId="2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92" t="s">
        <v>333</v>
      </c>
      <c r="C1" s="192"/>
      <c r="D1" s="192"/>
      <c r="E1" s="192"/>
      <c r="F1" s="192"/>
      <c r="G1" s="192"/>
      <c r="H1" s="192"/>
      <c r="I1" s="91"/>
    </row>
    <row r="2" spans="1:9" ht="15.75" customHeight="1">
      <c r="B2" s="190" t="s">
        <v>2</v>
      </c>
      <c r="C2" s="92" t="s">
        <v>56</v>
      </c>
      <c r="D2" s="188" t="s">
        <v>334</v>
      </c>
      <c r="E2" s="186" t="s">
        <v>83</v>
      </c>
      <c r="F2" s="187"/>
      <c r="G2" s="186" t="s">
        <v>84</v>
      </c>
      <c r="H2" s="187"/>
      <c r="I2" s="99"/>
    </row>
    <row r="3" spans="1:9" ht="12.75">
      <c r="B3" s="191"/>
      <c r="C3" s="90" t="s">
        <v>46</v>
      </c>
      <c r="D3" s="189"/>
      <c r="E3" s="135" t="s">
        <v>58</v>
      </c>
      <c r="F3" s="52" t="s">
        <v>59</v>
      </c>
      <c r="G3" s="135" t="s">
        <v>58</v>
      </c>
      <c r="H3" s="52" t="s">
        <v>59</v>
      </c>
      <c r="I3" s="100"/>
    </row>
    <row r="4" spans="1:9" ht="15.75" customHeight="1">
      <c r="A4" s="39"/>
      <c r="B4" s="181" t="s">
        <v>121</v>
      </c>
      <c r="C4" s="122"/>
      <c r="D4" s="28"/>
      <c r="E4" s="122"/>
      <c r="F4" s="122"/>
      <c r="G4" s="122"/>
      <c r="H4" s="180"/>
      <c r="I4" s="101"/>
    </row>
    <row r="5" spans="1:9" ht="15.75" customHeight="1">
      <c r="A5" s="39"/>
      <c r="B5" s="137" t="s">
        <v>258</v>
      </c>
      <c r="C5" s="206">
        <v>1.779708689573017</v>
      </c>
      <c r="D5" s="136">
        <v>4.4960972622227001E-2</v>
      </c>
      <c r="E5" s="207">
        <v>1.7648467344079524</v>
      </c>
      <c r="F5" s="208">
        <v>1.7945706447380816</v>
      </c>
      <c r="G5" s="207">
        <v>1.7744725229057088</v>
      </c>
      <c r="H5" s="208">
        <v>1.7849448562403252</v>
      </c>
      <c r="I5" s="101"/>
    </row>
    <row r="6" spans="1:9" ht="15.75" customHeight="1">
      <c r="A6" s="39"/>
      <c r="B6" s="181" t="s">
        <v>125</v>
      </c>
      <c r="C6" s="122"/>
      <c r="D6" s="28"/>
      <c r="E6" s="122"/>
      <c r="F6" s="122"/>
      <c r="G6" s="122"/>
      <c r="H6" s="180"/>
      <c r="I6" s="101"/>
    </row>
    <row r="7" spans="1:9" ht="15.75" customHeight="1">
      <c r="A7" s="39"/>
      <c r="B7" s="137" t="s">
        <v>258</v>
      </c>
      <c r="C7" s="206">
        <v>1.7726058811805701</v>
      </c>
      <c r="D7" s="136">
        <v>6.7476602596918039E-2</v>
      </c>
      <c r="E7" s="207">
        <v>1.7449188171063388</v>
      </c>
      <c r="F7" s="208">
        <v>1.8002929452548013</v>
      </c>
      <c r="G7" s="207">
        <v>1.7668928400639101</v>
      </c>
      <c r="H7" s="208">
        <v>1.77831892229723</v>
      </c>
      <c r="I7" s="101"/>
    </row>
    <row r="8" spans="1:9" ht="15.75" customHeight="1">
      <c r="A8" s="39"/>
      <c r="B8" s="181" t="s">
        <v>126</v>
      </c>
      <c r="C8" s="122"/>
      <c r="D8" s="28"/>
      <c r="E8" s="122"/>
      <c r="F8" s="122"/>
      <c r="G8" s="122"/>
      <c r="H8" s="180"/>
      <c r="I8" s="101"/>
    </row>
    <row r="9" spans="1:9" ht="15.75" customHeight="1">
      <c r="A9" s="39"/>
      <c r="B9" s="149" t="s">
        <v>259</v>
      </c>
      <c r="C9" s="150">
        <v>2.9543335337251619</v>
      </c>
      <c r="D9" s="151">
        <v>4.6440378733029343E-2</v>
      </c>
      <c r="E9" s="152">
        <v>2.9262761286781203</v>
      </c>
      <c r="F9" s="153">
        <v>2.9823909387722036</v>
      </c>
      <c r="G9" s="152">
        <v>2.9323593061833817</v>
      </c>
      <c r="H9" s="153">
        <v>2.9763077612669422</v>
      </c>
      <c r="I9" s="101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4" priority="8">
      <formula>IF(CertVal_IsBlnkRow*CertVal_IsBlnkRowNext=1,TRUE,FALSE)</formula>
    </cfRule>
  </conditionalFormatting>
  <conditionalFormatting sqref="B4:B9">
    <cfRule type="expression" dxfId="23" priority="5">
      <formula>IF(CertVal_IsBlnkRow*CertVal_IsBlnkRowNext=1,TRUE,FALSE)</formula>
    </cfRule>
  </conditionalFormatting>
  <conditionalFormatting sqref="B7">
    <cfRule type="expression" dxfId="22" priority="3">
      <formula>IF(CertVal_IsBlnkRow*CertVal_IsBlnkRowNext=1,TRUE,FALSE)</formula>
    </cfRule>
  </conditionalFormatting>
  <conditionalFormatting sqref="B9">
    <cfRule type="expression" dxfId="21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3" t="s">
        <v>332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6" t="s">
        <v>45</v>
      </c>
      <c r="D2" s="48" t="s">
        <v>46</v>
      </c>
      <c r="E2" s="96" t="s">
        <v>2</v>
      </c>
      <c r="F2" s="47" t="s">
        <v>45</v>
      </c>
      <c r="G2" s="97" t="s">
        <v>46</v>
      </c>
      <c r="H2" s="98" t="s">
        <v>2</v>
      </c>
      <c r="I2" s="47" t="s">
        <v>45</v>
      </c>
      <c r="J2" s="97" t="s">
        <v>46</v>
      </c>
      <c r="K2" s="93"/>
    </row>
    <row r="3" spans="1:11" ht="15.75" customHeight="1">
      <c r="A3" s="94"/>
      <c r="B3" s="124" t="s">
        <v>121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4"/>
      <c r="B4" s="129" t="s">
        <v>108</v>
      </c>
      <c r="C4" s="120" t="s">
        <v>72</v>
      </c>
      <c r="D4" s="128">
        <v>15</v>
      </c>
      <c r="E4" s="129" t="s">
        <v>109</v>
      </c>
      <c r="F4" s="120" t="s">
        <v>72</v>
      </c>
      <c r="G4" s="51">
        <v>15</v>
      </c>
      <c r="H4" s="49" t="s">
        <v>330</v>
      </c>
      <c r="I4" s="120" t="s">
        <v>330</v>
      </c>
      <c r="J4" s="50" t="s">
        <v>330</v>
      </c>
    </row>
    <row r="5" spans="1:11" ht="15.75" customHeight="1">
      <c r="A5" s="94"/>
      <c r="B5" s="124" t="s">
        <v>122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4"/>
      <c r="B6" s="129" t="s">
        <v>250</v>
      </c>
      <c r="C6" s="120" t="s">
        <v>1</v>
      </c>
      <c r="D6" s="45">
        <v>13.23</v>
      </c>
      <c r="E6" s="129" t="s">
        <v>251</v>
      </c>
      <c r="F6" s="120" t="s">
        <v>1</v>
      </c>
      <c r="G6" s="130">
        <v>0.32250000000000001</v>
      </c>
      <c r="H6" s="131" t="s">
        <v>252</v>
      </c>
      <c r="I6" s="120" t="s">
        <v>1</v>
      </c>
      <c r="J6" s="130">
        <v>8.6499999999999994E-2</v>
      </c>
    </row>
    <row r="7" spans="1:11" ht="15.75" customHeight="1">
      <c r="A7" s="94"/>
      <c r="B7" s="129" t="s">
        <v>93</v>
      </c>
      <c r="C7" s="120" t="s">
        <v>3</v>
      </c>
      <c r="D7" s="132">
        <v>200</v>
      </c>
      <c r="E7" s="129" t="s">
        <v>94</v>
      </c>
      <c r="F7" s="120" t="s">
        <v>1</v>
      </c>
      <c r="G7" s="133">
        <v>7.3150000000000004</v>
      </c>
      <c r="H7" s="131" t="s">
        <v>50</v>
      </c>
      <c r="I7" s="120" t="s">
        <v>1</v>
      </c>
      <c r="J7" s="130">
        <v>0.25228255646323899</v>
      </c>
    </row>
    <row r="8" spans="1:11" ht="15.75" customHeight="1">
      <c r="A8" s="94"/>
      <c r="B8" s="129" t="s">
        <v>90</v>
      </c>
      <c r="C8" s="120" t="s">
        <v>1</v>
      </c>
      <c r="D8" s="45">
        <v>10.435</v>
      </c>
      <c r="E8" s="129" t="s">
        <v>95</v>
      </c>
      <c r="F8" s="120" t="s">
        <v>1</v>
      </c>
      <c r="G8" s="130">
        <v>0.17</v>
      </c>
      <c r="H8" s="131" t="s">
        <v>253</v>
      </c>
      <c r="I8" s="120" t="s">
        <v>1</v>
      </c>
      <c r="J8" s="133">
        <v>50.284999999999997</v>
      </c>
    </row>
    <row r="9" spans="1:11" ht="15.75" customHeight="1">
      <c r="A9" s="94"/>
      <c r="B9" s="129" t="s">
        <v>254</v>
      </c>
      <c r="C9" s="120" t="s">
        <v>1</v>
      </c>
      <c r="D9" s="45">
        <v>10.805</v>
      </c>
      <c r="E9" s="129" t="s">
        <v>255</v>
      </c>
      <c r="F9" s="120" t="s">
        <v>1</v>
      </c>
      <c r="G9" s="133">
        <v>2.085</v>
      </c>
      <c r="H9" s="131" t="s">
        <v>256</v>
      </c>
      <c r="I9" s="120" t="s">
        <v>1</v>
      </c>
      <c r="J9" s="130">
        <v>0.92</v>
      </c>
    </row>
    <row r="10" spans="1:11" ht="15.75" customHeight="1">
      <c r="A10" s="94"/>
      <c r="B10" s="124" t="s">
        <v>123</v>
      </c>
      <c r="C10" s="123"/>
      <c r="D10" s="125"/>
      <c r="E10" s="123"/>
      <c r="F10" s="123"/>
      <c r="G10" s="126"/>
      <c r="H10" s="123"/>
      <c r="I10" s="123"/>
      <c r="J10" s="127"/>
    </row>
    <row r="11" spans="1:11" ht="15.75" customHeight="1">
      <c r="A11" s="94"/>
      <c r="B11" s="129" t="s">
        <v>257</v>
      </c>
      <c r="C11" s="120" t="s">
        <v>1</v>
      </c>
      <c r="D11" s="45">
        <v>3.6850000000000001</v>
      </c>
      <c r="E11" s="44" t="s">
        <v>330</v>
      </c>
      <c r="F11" s="120" t="s">
        <v>330</v>
      </c>
      <c r="G11" s="51" t="s">
        <v>330</v>
      </c>
      <c r="H11" s="49" t="s">
        <v>330</v>
      </c>
      <c r="I11" s="120" t="s">
        <v>330</v>
      </c>
      <c r="J11" s="50" t="s">
        <v>330</v>
      </c>
    </row>
    <row r="12" spans="1:11" ht="15.75" customHeight="1">
      <c r="A12" s="94"/>
      <c r="B12" s="124" t="s">
        <v>124</v>
      </c>
      <c r="C12" s="123"/>
      <c r="D12" s="125"/>
      <c r="E12" s="123"/>
      <c r="F12" s="123"/>
      <c r="G12" s="126"/>
      <c r="H12" s="123"/>
      <c r="I12" s="123"/>
      <c r="J12" s="127"/>
    </row>
    <row r="13" spans="1:11" ht="15.75" customHeight="1">
      <c r="A13" s="94"/>
      <c r="B13" s="129" t="s">
        <v>4</v>
      </c>
      <c r="C13" s="120" t="s">
        <v>3</v>
      </c>
      <c r="D13" s="134">
        <v>0.6</v>
      </c>
      <c r="E13" s="129" t="s">
        <v>8</v>
      </c>
      <c r="F13" s="120" t="s">
        <v>3</v>
      </c>
      <c r="G13" s="133">
        <v>1.625</v>
      </c>
      <c r="H13" s="131" t="s">
        <v>12</v>
      </c>
      <c r="I13" s="120" t="s">
        <v>3</v>
      </c>
      <c r="J13" s="133">
        <v>2.31</v>
      </c>
    </row>
    <row r="14" spans="1:11" ht="15.75" customHeight="1">
      <c r="A14" s="94"/>
      <c r="B14" s="129" t="s">
        <v>7</v>
      </c>
      <c r="C14" s="120" t="s">
        <v>3</v>
      </c>
      <c r="D14" s="128">
        <v>14.4</v>
      </c>
      <c r="E14" s="129" t="s">
        <v>11</v>
      </c>
      <c r="F14" s="120" t="s">
        <v>3</v>
      </c>
      <c r="G14" s="133">
        <v>0.73</v>
      </c>
      <c r="H14" s="131" t="s">
        <v>15</v>
      </c>
      <c r="I14" s="120" t="s">
        <v>3</v>
      </c>
      <c r="J14" s="133">
        <v>0.7</v>
      </c>
    </row>
    <row r="15" spans="1:11" ht="15.75" customHeight="1">
      <c r="A15" s="94"/>
      <c r="B15" s="129" t="s">
        <v>10</v>
      </c>
      <c r="C15" s="120" t="s">
        <v>3</v>
      </c>
      <c r="D15" s="132">
        <v>92</v>
      </c>
      <c r="E15" s="129" t="s">
        <v>14</v>
      </c>
      <c r="F15" s="120" t="s">
        <v>3</v>
      </c>
      <c r="G15" s="130">
        <v>7.4999999999999997E-2</v>
      </c>
      <c r="H15" s="131" t="s">
        <v>18</v>
      </c>
      <c r="I15" s="120" t="s">
        <v>3</v>
      </c>
      <c r="J15" s="50">
        <v>171</v>
      </c>
    </row>
    <row r="16" spans="1:11" ht="15.75" customHeight="1">
      <c r="A16" s="94"/>
      <c r="B16" s="129" t="s">
        <v>13</v>
      </c>
      <c r="C16" s="120" t="s">
        <v>3</v>
      </c>
      <c r="D16" s="45">
        <v>0.8</v>
      </c>
      <c r="E16" s="129" t="s">
        <v>17</v>
      </c>
      <c r="F16" s="120" t="s">
        <v>3</v>
      </c>
      <c r="G16" s="133">
        <v>4</v>
      </c>
      <c r="H16" s="131" t="s">
        <v>20</v>
      </c>
      <c r="I16" s="120" t="s">
        <v>3</v>
      </c>
      <c r="J16" s="133">
        <v>0.19500000000000001</v>
      </c>
    </row>
    <row r="17" spans="1:10" ht="15.75" customHeight="1">
      <c r="A17" s="94"/>
      <c r="B17" s="129" t="s">
        <v>16</v>
      </c>
      <c r="C17" s="120" t="s">
        <v>3</v>
      </c>
      <c r="D17" s="45">
        <v>0.16</v>
      </c>
      <c r="E17" s="129" t="s">
        <v>22</v>
      </c>
      <c r="F17" s="120" t="s">
        <v>3</v>
      </c>
      <c r="G17" s="133">
        <v>0.32500000000000001</v>
      </c>
      <c r="H17" s="131" t="s">
        <v>23</v>
      </c>
      <c r="I17" s="120" t="s">
        <v>3</v>
      </c>
      <c r="J17" s="133">
        <v>0.51500000000000001</v>
      </c>
    </row>
    <row r="18" spans="1:10" ht="15.75" customHeight="1">
      <c r="A18" s="94"/>
      <c r="B18" s="129" t="s">
        <v>19</v>
      </c>
      <c r="C18" s="120" t="s">
        <v>3</v>
      </c>
      <c r="D18" s="45">
        <v>0.25</v>
      </c>
      <c r="E18" s="129" t="s">
        <v>48</v>
      </c>
      <c r="F18" s="120" t="s">
        <v>1</v>
      </c>
      <c r="G18" s="130">
        <v>0.13750000000000001</v>
      </c>
      <c r="H18" s="131" t="s">
        <v>26</v>
      </c>
      <c r="I18" s="120" t="s">
        <v>3</v>
      </c>
      <c r="J18" s="50" t="s">
        <v>86</v>
      </c>
    </row>
    <row r="19" spans="1:10" ht="15.75" customHeight="1">
      <c r="A19" s="94"/>
      <c r="B19" s="129" t="s">
        <v>21</v>
      </c>
      <c r="C19" s="120" t="s">
        <v>3</v>
      </c>
      <c r="D19" s="45">
        <v>8.41</v>
      </c>
      <c r="E19" s="129" t="s">
        <v>25</v>
      </c>
      <c r="F19" s="120" t="s">
        <v>3</v>
      </c>
      <c r="G19" s="133">
        <v>1.7</v>
      </c>
      <c r="H19" s="131" t="s">
        <v>29</v>
      </c>
      <c r="I19" s="120" t="s">
        <v>3</v>
      </c>
      <c r="J19" s="133">
        <v>0.51500000000000001</v>
      </c>
    </row>
    <row r="20" spans="1:10" ht="15.75" customHeight="1">
      <c r="A20" s="94"/>
      <c r="B20" s="129" t="s">
        <v>24</v>
      </c>
      <c r="C20" s="120" t="s">
        <v>3</v>
      </c>
      <c r="D20" s="128">
        <v>46.15</v>
      </c>
      <c r="E20" s="129" t="s">
        <v>28</v>
      </c>
      <c r="F20" s="120" t="s">
        <v>3</v>
      </c>
      <c r="G20" s="133">
        <v>3.19</v>
      </c>
      <c r="H20" s="131" t="s">
        <v>52</v>
      </c>
      <c r="I20" s="120" t="s">
        <v>1</v>
      </c>
      <c r="J20" s="130">
        <v>0.58899999999999997</v>
      </c>
    </row>
    <row r="21" spans="1:10" ht="15.75" customHeight="1">
      <c r="A21" s="94"/>
      <c r="B21" s="129" t="s">
        <v>47</v>
      </c>
      <c r="C21" s="120" t="s">
        <v>3</v>
      </c>
      <c r="D21" s="132">
        <v>275.5</v>
      </c>
      <c r="E21" s="129" t="s">
        <v>30</v>
      </c>
      <c r="F21" s="120" t="s">
        <v>3</v>
      </c>
      <c r="G21" s="133">
        <v>6.4</v>
      </c>
      <c r="H21" s="131" t="s">
        <v>53</v>
      </c>
      <c r="I21" s="120" t="s">
        <v>3</v>
      </c>
      <c r="J21" s="50" t="s">
        <v>86</v>
      </c>
    </row>
    <row r="22" spans="1:10" ht="15.75" customHeight="1">
      <c r="A22" s="94"/>
      <c r="B22" s="129" t="s">
        <v>27</v>
      </c>
      <c r="C22" s="120" t="s">
        <v>3</v>
      </c>
      <c r="D22" s="45">
        <v>0.26</v>
      </c>
      <c r="E22" s="129" t="s">
        <v>33</v>
      </c>
      <c r="F22" s="120" t="s">
        <v>3</v>
      </c>
      <c r="G22" s="50">
        <v>116</v>
      </c>
      <c r="H22" s="131" t="s">
        <v>54</v>
      </c>
      <c r="I22" s="120" t="s">
        <v>3</v>
      </c>
      <c r="J22" s="133">
        <v>0.34499999999999997</v>
      </c>
    </row>
    <row r="23" spans="1:10" ht="15.75" customHeight="1">
      <c r="A23" s="94"/>
      <c r="B23" s="129" t="s">
        <v>0</v>
      </c>
      <c r="C23" s="120" t="s">
        <v>3</v>
      </c>
      <c r="D23" s="132">
        <v>153</v>
      </c>
      <c r="E23" s="129" t="s">
        <v>36</v>
      </c>
      <c r="F23" s="120" t="s">
        <v>3</v>
      </c>
      <c r="G23" s="133">
        <v>8</v>
      </c>
      <c r="H23" s="131" t="s">
        <v>31</v>
      </c>
      <c r="I23" s="120" t="s">
        <v>3</v>
      </c>
      <c r="J23" s="130">
        <v>0.08</v>
      </c>
    </row>
    <row r="24" spans="1:10" ht="15.75" customHeight="1">
      <c r="A24" s="94"/>
      <c r="B24" s="129" t="s">
        <v>32</v>
      </c>
      <c r="C24" s="120" t="s">
        <v>3</v>
      </c>
      <c r="D24" s="45">
        <v>3.1850000000000001</v>
      </c>
      <c r="E24" s="129" t="s">
        <v>39</v>
      </c>
      <c r="F24" s="120" t="s">
        <v>3</v>
      </c>
      <c r="G24" s="133">
        <v>1.425</v>
      </c>
      <c r="H24" s="131" t="s">
        <v>55</v>
      </c>
      <c r="I24" s="120" t="s">
        <v>3</v>
      </c>
      <c r="J24" s="50">
        <v>289</v>
      </c>
    </row>
    <row r="25" spans="1:10" ht="15.75" customHeight="1">
      <c r="A25" s="94"/>
      <c r="B25" s="129" t="s">
        <v>35</v>
      </c>
      <c r="C25" s="120" t="s">
        <v>3</v>
      </c>
      <c r="D25" s="45">
        <v>2.0249999999999999</v>
      </c>
      <c r="E25" s="129" t="s">
        <v>42</v>
      </c>
      <c r="F25" s="120" t="s">
        <v>3</v>
      </c>
      <c r="G25" s="133">
        <v>7.8</v>
      </c>
      <c r="H25" s="131" t="s">
        <v>34</v>
      </c>
      <c r="I25" s="120" t="s">
        <v>3</v>
      </c>
      <c r="J25" s="133">
        <v>4</v>
      </c>
    </row>
    <row r="26" spans="1:10" ht="15.75" customHeight="1">
      <c r="A26" s="94"/>
      <c r="B26" s="129" t="s">
        <v>38</v>
      </c>
      <c r="C26" s="120" t="s">
        <v>3</v>
      </c>
      <c r="D26" s="45">
        <v>0.62</v>
      </c>
      <c r="E26" s="129" t="s">
        <v>49</v>
      </c>
      <c r="F26" s="120" t="s">
        <v>3</v>
      </c>
      <c r="G26" s="51" t="s">
        <v>92</v>
      </c>
      <c r="H26" s="131" t="s">
        <v>37</v>
      </c>
      <c r="I26" s="120" t="s">
        <v>3</v>
      </c>
      <c r="J26" s="51">
        <v>20.5</v>
      </c>
    </row>
    <row r="27" spans="1:10" ht="15.75" customHeight="1">
      <c r="A27" s="94"/>
      <c r="B27" s="129" t="s">
        <v>41</v>
      </c>
      <c r="C27" s="120" t="s">
        <v>3</v>
      </c>
      <c r="D27" s="128">
        <v>14.8</v>
      </c>
      <c r="E27" s="129" t="s">
        <v>6</v>
      </c>
      <c r="F27" s="120" t="s">
        <v>3</v>
      </c>
      <c r="G27" s="133">
        <v>0.45</v>
      </c>
      <c r="H27" s="131" t="s">
        <v>40</v>
      </c>
      <c r="I27" s="120" t="s">
        <v>3</v>
      </c>
      <c r="J27" s="133">
        <v>1.925</v>
      </c>
    </row>
    <row r="28" spans="1:10" ht="15.75" customHeight="1">
      <c r="A28" s="94"/>
      <c r="B28" s="129" t="s">
        <v>5</v>
      </c>
      <c r="C28" s="120" t="s">
        <v>3</v>
      </c>
      <c r="D28" s="45">
        <v>2.8149999999999999</v>
      </c>
      <c r="E28" s="129" t="s">
        <v>9</v>
      </c>
      <c r="F28" s="120" t="s">
        <v>3</v>
      </c>
      <c r="G28" s="51">
        <v>38.35</v>
      </c>
      <c r="H28" s="131" t="s">
        <v>43</v>
      </c>
      <c r="I28" s="120" t="s">
        <v>3</v>
      </c>
      <c r="J28" s="50">
        <v>80</v>
      </c>
    </row>
    <row r="29" spans="1:10" ht="15.75" customHeight="1">
      <c r="A29" s="94"/>
      <c r="B29" s="143" t="s">
        <v>71</v>
      </c>
      <c r="C29" s="144" t="s">
        <v>3</v>
      </c>
      <c r="D29" s="145">
        <v>1.3</v>
      </c>
      <c r="E29" s="143" t="s">
        <v>51</v>
      </c>
      <c r="F29" s="144" t="s">
        <v>3</v>
      </c>
      <c r="G29" s="146" t="s">
        <v>91</v>
      </c>
      <c r="H29" s="147" t="s">
        <v>44</v>
      </c>
      <c r="I29" s="144" t="s">
        <v>3</v>
      </c>
      <c r="J29" s="148">
        <v>60.5</v>
      </c>
    </row>
  </sheetData>
  <conditionalFormatting sqref="C3:C29 F3:F29 I3:I29">
    <cfRule type="expression" dxfId="20" priority="2">
      <formula>IndVal_LimitValDiffUOM</formula>
    </cfRule>
  </conditionalFormatting>
  <conditionalFormatting sqref="B3:J29">
    <cfRule type="expression" dxfId="1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80" display="'Fusion XRF'!$A$80"/>
    <hyperlink ref="H6" location="'Fusion XRF'!$A$136" display="'Fusion XRF'!$A$136"/>
    <hyperlink ref="B7" location="'Fusion XRF'!$A$15" display="'Fusion XRF'!$A$15"/>
    <hyperlink ref="E7" location="'Fusion XRF'!$A$94" display="'Fusion XRF'!$A$94"/>
    <hyperlink ref="H7" location="'Fusion XRF'!$A$150" display="'Fusion XRF'!$A$150"/>
    <hyperlink ref="B8" location="'Fusion XRF'!$A$52" display="'Fusion XRF'!$A$52"/>
    <hyperlink ref="E8" location="'Fusion XRF'!$A$108" display="'Fusion XRF'!$A$108"/>
    <hyperlink ref="H8" location="'Fusion XRF'!$A$164" display="'Fusion XRF'!$A$164"/>
    <hyperlink ref="B9" location="'Fusion XRF'!$A$66" display="'Fusion XRF'!$A$66"/>
    <hyperlink ref="E9" location="'Fusion XRF'!$A$122" display="'Fusion XRF'!$A$122"/>
    <hyperlink ref="H9" location="'Fusion XRF'!$A$178" display="'Fusion XRF'!$A$178"/>
    <hyperlink ref="B11" location="'Thermograv'!$A$1" display="'Thermograv'!$A$1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H2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193" t="s">
        <v>331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26" s="60" customFormat="1" ht="15" customHeight="1">
      <c r="B2" s="195" t="s">
        <v>2</v>
      </c>
      <c r="C2" s="197" t="s">
        <v>60</v>
      </c>
      <c r="D2" s="199" t="s">
        <v>61</v>
      </c>
      <c r="E2" s="200"/>
      <c r="F2" s="200"/>
      <c r="G2" s="200"/>
      <c r="H2" s="201"/>
      <c r="I2" s="202" t="s">
        <v>62</v>
      </c>
      <c r="J2" s="203"/>
      <c r="K2" s="204"/>
      <c r="L2" s="205" t="s">
        <v>63</v>
      </c>
      <c r="M2" s="205"/>
    </row>
    <row r="3" spans="1:26" s="60" customFormat="1" ht="15" customHeight="1">
      <c r="B3" s="196"/>
      <c r="C3" s="198"/>
      <c r="D3" s="62" t="s">
        <v>57</v>
      </c>
      <c r="E3" s="62" t="s">
        <v>64</v>
      </c>
      <c r="F3" s="62" t="s">
        <v>65</v>
      </c>
      <c r="G3" s="62" t="s">
        <v>66</v>
      </c>
      <c r="H3" s="62" t="s">
        <v>67</v>
      </c>
      <c r="I3" s="61" t="s">
        <v>68</v>
      </c>
      <c r="J3" s="62" t="s">
        <v>69</v>
      </c>
      <c r="K3" s="63" t="s">
        <v>70</v>
      </c>
      <c r="L3" s="62" t="s">
        <v>58</v>
      </c>
      <c r="M3" s="62" t="s">
        <v>59</v>
      </c>
    </row>
    <row r="4" spans="1:26" s="60" customFormat="1" ht="15" customHeight="1">
      <c r="A4" s="64"/>
      <c r="B4" s="138" t="s">
        <v>121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39"/>
    </row>
    <row r="5" spans="1:26" s="60" customFormat="1" ht="15" customHeight="1">
      <c r="A5" s="64"/>
      <c r="B5" s="67" t="s">
        <v>128</v>
      </c>
      <c r="C5" s="209">
        <v>1.779708689573017</v>
      </c>
      <c r="D5" s="65">
        <v>4.4960972622227001E-2</v>
      </c>
      <c r="E5" s="65">
        <v>1.689786744328563</v>
      </c>
      <c r="F5" s="65">
        <v>1.8696306348174709</v>
      </c>
      <c r="G5" s="65">
        <v>1.6448257717063359</v>
      </c>
      <c r="H5" s="65">
        <v>1.914591607439698</v>
      </c>
      <c r="I5" s="66">
        <v>2.5263107881444306E-2</v>
      </c>
      <c r="J5" s="66">
        <v>5.0526215762888613E-2</v>
      </c>
      <c r="K5" s="66">
        <v>7.5789323644332912E-2</v>
      </c>
      <c r="L5" s="210">
        <v>1.6907232550943661</v>
      </c>
      <c r="M5" s="65">
        <v>1.8686941240516679</v>
      </c>
      <c r="P5" s="182"/>
      <c r="Q5" s="183"/>
      <c r="R5" s="182"/>
      <c r="S5" s="182"/>
      <c r="T5" s="182"/>
      <c r="U5" s="182"/>
      <c r="Y5" s="182"/>
      <c r="Z5" s="182"/>
    </row>
    <row r="6" spans="1:26" s="60" customFormat="1" ht="15" customHeight="1">
      <c r="A6" s="64"/>
      <c r="B6" s="121" t="s">
        <v>125</v>
      </c>
      <c r="C6" s="28"/>
      <c r="D6" s="141"/>
      <c r="E6" s="141"/>
      <c r="F6" s="141"/>
      <c r="G6" s="141"/>
      <c r="H6" s="141"/>
      <c r="I6" s="142"/>
      <c r="J6" s="142"/>
      <c r="K6" s="142"/>
      <c r="L6" s="141"/>
      <c r="M6" s="140"/>
    </row>
    <row r="7" spans="1:26" s="60" customFormat="1" ht="15" customHeight="1">
      <c r="A7" s="71"/>
      <c r="B7" s="67" t="s">
        <v>128</v>
      </c>
      <c r="C7" s="209">
        <v>1.7726058811805701</v>
      </c>
      <c r="D7" s="65">
        <v>6.7476602596918039E-2</v>
      </c>
      <c r="E7" s="65">
        <v>1.637652675986734</v>
      </c>
      <c r="F7" s="65">
        <v>1.9075590863744061</v>
      </c>
      <c r="G7" s="65">
        <v>1.570176073389816</v>
      </c>
      <c r="H7" s="65">
        <v>1.9750356889713241</v>
      </c>
      <c r="I7" s="66">
        <v>3.8066331220777669E-2</v>
      </c>
      <c r="J7" s="66">
        <v>7.6132662441555338E-2</v>
      </c>
      <c r="K7" s="66">
        <v>0.11419899366233301</v>
      </c>
      <c r="L7" s="210">
        <v>1.6839755871215416</v>
      </c>
      <c r="M7" s="65">
        <v>1.8612361752395985</v>
      </c>
      <c r="P7" s="182"/>
      <c r="Q7" s="183"/>
      <c r="R7" s="182"/>
      <c r="S7" s="182"/>
      <c r="T7" s="182"/>
      <c r="U7" s="182"/>
      <c r="Y7" s="182"/>
      <c r="Z7" s="182"/>
    </row>
    <row r="8" spans="1:26" ht="15" customHeight="1">
      <c r="A8" s="64"/>
      <c r="B8" s="121" t="s">
        <v>126</v>
      </c>
      <c r="C8" s="28"/>
      <c r="D8" s="141"/>
      <c r="E8" s="141"/>
      <c r="F8" s="141"/>
      <c r="G8" s="141"/>
      <c r="H8" s="141"/>
      <c r="I8" s="142"/>
      <c r="J8" s="142"/>
      <c r="K8" s="142"/>
      <c r="L8" s="141"/>
      <c r="M8" s="140"/>
      <c r="N8" s="60"/>
    </row>
    <row r="9" spans="1:26" ht="15" customHeight="1">
      <c r="A9" s="64"/>
      <c r="B9" s="70" t="s">
        <v>129</v>
      </c>
      <c r="C9" s="154">
        <v>2.9543335337251619</v>
      </c>
      <c r="D9" s="68">
        <v>4.6440378733029343E-2</v>
      </c>
      <c r="E9" s="155">
        <v>2.8614527762591031</v>
      </c>
      <c r="F9" s="155">
        <v>3.0472142911912208</v>
      </c>
      <c r="G9" s="155">
        <v>2.8150123975260737</v>
      </c>
      <c r="H9" s="155">
        <v>3.0936546699242502</v>
      </c>
      <c r="I9" s="69">
        <v>1.5719409539542407E-2</v>
      </c>
      <c r="J9" s="69">
        <v>3.1438819079084815E-2</v>
      </c>
      <c r="K9" s="69">
        <v>4.7158228618627222E-2</v>
      </c>
      <c r="L9" s="156">
        <v>2.8066168570389038</v>
      </c>
      <c r="M9" s="155">
        <v>3.10205021041142</v>
      </c>
      <c r="N9" s="60"/>
      <c r="P9" s="184"/>
      <c r="Q9" s="185"/>
      <c r="R9" s="184"/>
      <c r="S9" s="184"/>
      <c r="T9" s="184"/>
      <c r="U9" s="184"/>
      <c r="Y9" s="184"/>
      <c r="Z9" s="18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3" zoomScaleNormal="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260</v>
      </c>
      <c r="AS1" s="33" t="s">
        <v>56</v>
      </c>
    </row>
    <row r="2" spans="1:46" ht="15">
      <c r="A2" s="29" t="s">
        <v>87</v>
      </c>
      <c r="B2" s="17" t="s">
        <v>96</v>
      </c>
      <c r="C2" s="14" t="s">
        <v>97</v>
      </c>
      <c r="D2" s="13" t="s">
        <v>130</v>
      </c>
      <c r="E2" s="15" t="s">
        <v>130</v>
      </c>
      <c r="F2" s="16" t="s">
        <v>130</v>
      </c>
      <c r="G2" s="16" t="s">
        <v>130</v>
      </c>
      <c r="H2" s="16" t="s">
        <v>130</v>
      </c>
      <c r="I2" s="16" t="s">
        <v>130</v>
      </c>
      <c r="J2" s="16" t="s">
        <v>130</v>
      </c>
      <c r="K2" s="16" t="s">
        <v>130</v>
      </c>
      <c r="L2" s="16" t="s">
        <v>130</v>
      </c>
      <c r="M2" s="16" t="s">
        <v>130</v>
      </c>
      <c r="N2" s="16" t="s">
        <v>130</v>
      </c>
      <c r="O2" s="16" t="s">
        <v>130</v>
      </c>
      <c r="P2" s="16" t="s">
        <v>130</v>
      </c>
      <c r="Q2" s="16" t="s">
        <v>130</v>
      </c>
      <c r="R2" s="16" t="s">
        <v>130</v>
      </c>
      <c r="S2" s="16" t="s">
        <v>130</v>
      </c>
      <c r="T2" s="16" t="s">
        <v>130</v>
      </c>
      <c r="U2" s="16" t="s">
        <v>130</v>
      </c>
      <c r="V2" s="16" t="s">
        <v>130</v>
      </c>
      <c r="W2" s="16" t="s">
        <v>130</v>
      </c>
      <c r="X2" s="16" t="s">
        <v>130</v>
      </c>
      <c r="Y2" s="16" t="s">
        <v>130</v>
      </c>
      <c r="Z2" s="16" t="s">
        <v>130</v>
      </c>
      <c r="AA2" s="16" t="s">
        <v>130</v>
      </c>
      <c r="AB2" s="16" t="s">
        <v>130</v>
      </c>
      <c r="AC2" s="16" t="s">
        <v>130</v>
      </c>
      <c r="AD2" s="16" t="s">
        <v>130</v>
      </c>
      <c r="AE2" s="16" t="s">
        <v>130</v>
      </c>
      <c r="AF2" s="16" t="s">
        <v>130</v>
      </c>
      <c r="AG2" s="113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10" t="s">
        <v>132</v>
      </c>
      <c r="E3" s="111" t="s">
        <v>133</v>
      </c>
      <c r="F3" s="112" t="s">
        <v>134</v>
      </c>
      <c r="G3" s="112" t="s">
        <v>135</v>
      </c>
      <c r="H3" s="112" t="s">
        <v>136</v>
      </c>
      <c r="I3" s="112" t="s">
        <v>137</v>
      </c>
      <c r="J3" s="112" t="s">
        <v>138</v>
      </c>
      <c r="K3" s="112" t="s">
        <v>139</v>
      </c>
      <c r="L3" s="112" t="s">
        <v>140</v>
      </c>
      <c r="M3" s="112" t="s">
        <v>141</v>
      </c>
      <c r="N3" s="112" t="s">
        <v>142</v>
      </c>
      <c r="O3" s="112" t="s">
        <v>143</v>
      </c>
      <c r="P3" s="112" t="s">
        <v>144</v>
      </c>
      <c r="Q3" s="112" t="s">
        <v>145</v>
      </c>
      <c r="R3" s="112" t="s">
        <v>146</v>
      </c>
      <c r="S3" s="112" t="s">
        <v>147</v>
      </c>
      <c r="T3" s="112" t="s">
        <v>148</v>
      </c>
      <c r="U3" s="112" t="s">
        <v>149</v>
      </c>
      <c r="V3" s="112" t="s">
        <v>150</v>
      </c>
      <c r="W3" s="112" t="s">
        <v>151</v>
      </c>
      <c r="X3" s="112" t="s">
        <v>152</v>
      </c>
      <c r="Y3" s="112" t="s">
        <v>153</v>
      </c>
      <c r="Z3" s="112" t="s">
        <v>154</v>
      </c>
      <c r="AA3" s="112" t="s">
        <v>155</v>
      </c>
      <c r="AB3" s="112" t="s">
        <v>156</v>
      </c>
      <c r="AC3" s="112" t="s">
        <v>157</v>
      </c>
      <c r="AD3" s="112" t="s">
        <v>158</v>
      </c>
      <c r="AE3" s="112" t="s">
        <v>159</v>
      </c>
      <c r="AF3" s="112" t="s">
        <v>160</v>
      </c>
      <c r="AG3" s="113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98</v>
      </c>
      <c r="E4" s="8" t="s">
        <v>161</v>
      </c>
      <c r="F4" s="9" t="s">
        <v>161</v>
      </c>
      <c r="G4" s="9" t="s">
        <v>161</v>
      </c>
      <c r="H4" s="9" t="s">
        <v>161</v>
      </c>
      <c r="I4" s="9" t="s">
        <v>161</v>
      </c>
      <c r="J4" s="9" t="s">
        <v>161</v>
      </c>
      <c r="K4" s="9" t="s">
        <v>162</v>
      </c>
      <c r="L4" s="9" t="s">
        <v>162</v>
      </c>
      <c r="M4" s="9" t="s">
        <v>161</v>
      </c>
      <c r="N4" s="9" t="s">
        <v>161</v>
      </c>
      <c r="O4" s="9" t="s">
        <v>161</v>
      </c>
      <c r="P4" s="9" t="s">
        <v>162</v>
      </c>
      <c r="Q4" s="9" t="s">
        <v>161</v>
      </c>
      <c r="R4" s="9" t="s">
        <v>161</v>
      </c>
      <c r="S4" s="9" t="s">
        <v>161</v>
      </c>
      <c r="T4" s="9" t="s">
        <v>161</v>
      </c>
      <c r="U4" s="9" t="s">
        <v>161</v>
      </c>
      <c r="V4" s="9" t="s">
        <v>161</v>
      </c>
      <c r="W4" s="9" t="s">
        <v>161</v>
      </c>
      <c r="X4" s="9" t="s">
        <v>161</v>
      </c>
      <c r="Y4" s="9" t="s">
        <v>161</v>
      </c>
      <c r="Z4" s="9" t="s">
        <v>161</v>
      </c>
      <c r="AA4" s="9" t="s">
        <v>162</v>
      </c>
      <c r="AB4" s="9" t="s">
        <v>161</v>
      </c>
      <c r="AC4" s="9" t="s">
        <v>161</v>
      </c>
      <c r="AD4" s="9" t="s">
        <v>161</v>
      </c>
      <c r="AE4" s="9" t="s">
        <v>161</v>
      </c>
      <c r="AF4" s="9" t="s">
        <v>161</v>
      </c>
      <c r="AG4" s="113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163</v>
      </c>
      <c r="E5" s="30" t="s">
        <v>99</v>
      </c>
      <c r="F5" s="30" t="s">
        <v>99</v>
      </c>
      <c r="G5" s="30" t="s">
        <v>99</v>
      </c>
      <c r="H5" s="30" t="s">
        <v>99</v>
      </c>
      <c r="I5" s="30" t="s">
        <v>164</v>
      </c>
      <c r="J5" s="30" t="s">
        <v>99</v>
      </c>
      <c r="K5" s="30" t="s">
        <v>99</v>
      </c>
      <c r="L5" s="30" t="s">
        <v>99</v>
      </c>
      <c r="M5" s="30" t="s">
        <v>99</v>
      </c>
      <c r="N5" s="30" t="s">
        <v>99</v>
      </c>
      <c r="O5" s="30" t="s">
        <v>164</v>
      </c>
      <c r="P5" s="30" t="s">
        <v>165</v>
      </c>
      <c r="Q5" s="30" t="s">
        <v>165</v>
      </c>
      <c r="R5" s="30" t="s">
        <v>99</v>
      </c>
      <c r="S5" s="30" t="s">
        <v>99</v>
      </c>
      <c r="T5" s="30" t="s">
        <v>99</v>
      </c>
      <c r="U5" s="30" t="s">
        <v>99</v>
      </c>
      <c r="V5" s="30" t="s">
        <v>165</v>
      </c>
      <c r="W5" s="30" t="s">
        <v>99</v>
      </c>
      <c r="X5" s="30" t="s">
        <v>99</v>
      </c>
      <c r="Y5" s="30" t="s">
        <v>99</v>
      </c>
      <c r="Z5" s="30" t="s">
        <v>164</v>
      </c>
      <c r="AA5" s="30" t="s">
        <v>100</v>
      </c>
      <c r="AB5" s="30" t="s">
        <v>99</v>
      </c>
      <c r="AC5" s="30" t="s">
        <v>165</v>
      </c>
      <c r="AD5" s="30" t="s">
        <v>99</v>
      </c>
      <c r="AE5" s="30" t="s">
        <v>99</v>
      </c>
      <c r="AF5" s="30" t="s">
        <v>100</v>
      </c>
      <c r="AG5" s="113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1.7401313342230822</v>
      </c>
      <c r="E6" s="21">
        <v>1.77</v>
      </c>
      <c r="F6" s="21">
        <v>1.79</v>
      </c>
      <c r="G6" s="22">
        <v>1.66</v>
      </c>
      <c r="H6" s="21">
        <v>1.83</v>
      </c>
      <c r="I6" s="22">
        <v>1.7769999999999999</v>
      </c>
      <c r="J6" s="21">
        <v>1.7450000000000001</v>
      </c>
      <c r="K6" s="22">
        <v>1.81</v>
      </c>
      <c r="L6" s="21">
        <v>1.7409999999999999</v>
      </c>
      <c r="M6" s="21">
        <v>1.82</v>
      </c>
      <c r="N6" s="21">
        <v>1.73</v>
      </c>
      <c r="O6" s="21">
        <v>1.77</v>
      </c>
      <c r="P6" s="21">
        <v>1.76</v>
      </c>
      <c r="Q6" s="104">
        <v>1.89</v>
      </c>
      <c r="R6" s="21">
        <v>1.71</v>
      </c>
      <c r="S6" s="21">
        <v>1.77</v>
      </c>
      <c r="T6" s="21">
        <v>1.7549999999999999</v>
      </c>
      <c r="U6" s="21">
        <v>1.835</v>
      </c>
      <c r="V6" s="105">
        <v>1.9180000000000001</v>
      </c>
      <c r="W6" s="21">
        <v>1.7</v>
      </c>
      <c r="X6" s="21">
        <v>1.75</v>
      </c>
      <c r="Y6" s="21">
        <v>1.8243918693768741</v>
      </c>
      <c r="Z6" s="21">
        <v>1.732</v>
      </c>
      <c r="AA6" s="21">
        <v>1.679</v>
      </c>
      <c r="AB6" s="21">
        <v>1.8</v>
      </c>
      <c r="AC6" s="21">
        <v>1.77</v>
      </c>
      <c r="AD6" s="21">
        <v>1.829</v>
      </c>
      <c r="AE6" s="21">
        <v>1.8</v>
      </c>
      <c r="AF6" s="21">
        <v>1.77</v>
      </c>
      <c r="AG6" s="113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1.8039735865313917</v>
      </c>
      <c r="E7" s="9">
        <v>1.75</v>
      </c>
      <c r="F7" s="9">
        <v>1.84</v>
      </c>
      <c r="G7" s="24">
        <v>1.77</v>
      </c>
      <c r="H7" s="9">
        <v>1.8199999999999998</v>
      </c>
      <c r="I7" s="24">
        <v>1.8149999999999999</v>
      </c>
      <c r="J7" s="9">
        <v>1.7310000000000001</v>
      </c>
      <c r="K7" s="24">
        <v>1.74</v>
      </c>
      <c r="L7" s="9">
        <v>1.7209999999999999</v>
      </c>
      <c r="M7" s="9">
        <v>1.83</v>
      </c>
      <c r="N7" s="9">
        <v>1.74</v>
      </c>
      <c r="O7" s="9">
        <v>1.8</v>
      </c>
      <c r="P7" s="9">
        <v>1.76</v>
      </c>
      <c r="Q7" s="9">
        <v>1.8280000000000001</v>
      </c>
      <c r="R7" s="106">
        <v>1.65</v>
      </c>
      <c r="S7" s="9">
        <v>1.82</v>
      </c>
      <c r="T7" s="9">
        <v>1.7350000000000001</v>
      </c>
      <c r="U7" s="9">
        <v>1.78</v>
      </c>
      <c r="V7" s="107">
        <v>1.9250000000000003</v>
      </c>
      <c r="W7" s="9">
        <v>1.76</v>
      </c>
      <c r="X7" s="9">
        <v>1.75</v>
      </c>
      <c r="Y7" s="9">
        <v>1.8305028305028304</v>
      </c>
      <c r="Z7" s="9">
        <v>1.7569999999999999</v>
      </c>
      <c r="AA7" s="9">
        <v>1.7130000000000001</v>
      </c>
      <c r="AB7" s="9">
        <v>1.8049999999999999</v>
      </c>
      <c r="AC7" s="9">
        <v>1.82</v>
      </c>
      <c r="AD7" s="9">
        <v>1.827</v>
      </c>
      <c r="AE7" s="9">
        <v>1.84</v>
      </c>
      <c r="AF7" s="9">
        <v>1.79</v>
      </c>
      <c r="AG7" s="113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1.7748428602300972</v>
      </c>
      <c r="E8" s="9">
        <v>1.7150000000000001</v>
      </c>
      <c r="F8" s="9">
        <v>1.73</v>
      </c>
      <c r="G8" s="24">
        <v>1.75</v>
      </c>
      <c r="H8" s="9">
        <v>1.85</v>
      </c>
      <c r="I8" s="24">
        <v>1.804</v>
      </c>
      <c r="J8" s="9">
        <v>1.752</v>
      </c>
      <c r="K8" s="24">
        <v>1.8</v>
      </c>
      <c r="L8" s="24">
        <v>1.75</v>
      </c>
      <c r="M8" s="10">
        <v>1.82</v>
      </c>
      <c r="N8" s="10">
        <v>1.825</v>
      </c>
      <c r="O8" s="10">
        <v>1.81</v>
      </c>
      <c r="P8" s="10">
        <v>1.7799999999999998</v>
      </c>
      <c r="Q8" s="10">
        <v>1.8160000000000001</v>
      </c>
      <c r="R8" s="10">
        <v>1.72</v>
      </c>
      <c r="S8" s="10">
        <v>1.85</v>
      </c>
      <c r="T8" s="10">
        <v>1.7350000000000001</v>
      </c>
      <c r="U8" s="10">
        <v>1.78</v>
      </c>
      <c r="V8" s="108">
        <v>1.9089999999999998</v>
      </c>
      <c r="W8" s="10">
        <v>1.7</v>
      </c>
      <c r="X8" s="10">
        <v>1.79</v>
      </c>
      <c r="Y8" s="10">
        <v>1.8187874750166557</v>
      </c>
      <c r="Z8" s="10">
        <v>1.7829999999999999</v>
      </c>
      <c r="AA8" s="10">
        <v>1.7430000000000001</v>
      </c>
      <c r="AB8" s="10">
        <v>1.81</v>
      </c>
      <c r="AC8" s="10">
        <v>1.76</v>
      </c>
      <c r="AD8" s="10">
        <v>1.776</v>
      </c>
      <c r="AE8" s="10">
        <v>1.87</v>
      </c>
      <c r="AF8" s="109">
        <v>1.69</v>
      </c>
      <c r="AG8" s="113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1.8117766808087332</v>
      </c>
      <c r="E9" s="9">
        <v>1.72</v>
      </c>
      <c r="F9" s="9">
        <v>1.81</v>
      </c>
      <c r="G9" s="24">
        <v>1.84</v>
      </c>
      <c r="H9" s="9">
        <v>1.8399999999999999</v>
      </c>
      <c r="I9" s="24">
        <v>1.837</v>
      </c>
      <c r="J9" s="9">
        <v>1.7410000000000001</v>
      </c>
      <c r="K9" s="24">
        <v>1.81</v>
      </c>
      <c r="L9" s="24">
        <v>1.74</v>
      </c>
      <c r="M9" s="10">
        <v>1.83</v>
      </c>
      <c r="N9" s="10">
        <v>1.865</v>
      </c>
      <c r="O9" s="10">
        <v>1.83</v>
      </c>
      <c r="P9" s="10">
        <v>1.75</v>
      </c>
      <c r="Q9" s="10">
        <v>1.8260000000000001</v>
      </c>
      <c r="R9" s="10">
        <v>1.71</v>
      </c>
      <c r="S9" s="10">
        <v>1.79</v>
      </c>
      <c r="T9" s="10">
        <v>1.7450000000000001</v>
      </c>
      <c r="U9" s="10">
        <v>1.79</v>
      </c>
      <c r="V9" s="108">
        <v>1.881</v>
      </c>
      <c r="W9" s="10">
        <v>1.75</v>
      </c>
      <c r="X9" s="10">
        <v>1.73</v>
      </c>
      <c r="Y9" s="10">
        <v>1.8293333333333335</v>
      </c>
      <c r="Z9" s="10">
        <v>1.7769999999999999</v>
      </c>
      <c r="AA9" s="10">
        <v>1.722</v>
      </c>
      <c r="AB9" s="10">
        <v>1.7649999999999999</v>
      </c>
      <c r="AC9" s="10">
        <v>1.77</v>
      </c>
      <c r="AD9" s="10">
        <v>1.784</v>
      </c>
      <c r="AE9" s="10">
        <v>1.8</v>
      </c>
      <c r="AF9" s="10">
        <v>1.77</v>
      </c>
      <c r="AG9" s="113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1.779708689573017</v>
      </c>
      <c r="AT9" s="33"/>
    </row>
    <row r="10" spans="1:46">
      <c r="A10" s="36"/>
      <c r="B10" s="18">
        <v>1</v>
      </c>
      <c r="C10" s="7">
        <v>5</v>
      </c>
      <c r="D10" s="23">
        <v>1.8021931860795979</v>
      </c>
      <c r="E10" s="9">
        <v>1.77</v>
      </c>
      <c r="F10" s="9">
        <v>1.82</v>
      </c>
      <c r="G10" s="106">
        <v>1.61</v>
      </c>
      <c r="H10" s="9">
        <v>1.81</v>
      </c>
      <c r="I10" s="9">
        <v>1.7410000000000001</v>
      </c>
      <c r="J10" s="9">
        <v>1.71</v>
      </c>
      <c r="K10" s="9">
        <v>1.8</v>
      </c>
      <c r="L10" s="9">
        <v>1.7590000000000001</v>
      </c>
      <c r="M10" s="9">
        <v>1.82</v>
      </c>
      <c r="N10" s="9">
        <v>1.77</v>
      </c>
      <c r="O10" s="9">
        <v>1.82</v>
      </c>
      <c r="P10" s="9">
        <v>1.73</v>
      </c>
      <c r="Q10" s="9">
        <v>1.827</v>
      </c>
      <c r="R10" s="9">
        <v>1.7</v>
      </c>
      <c r="S10" s="9">
        <v>1.79</v>
      </c>
      <c r="T10" s="9">
        <v>1.75</v>
      </c>
      <c r="U10" s="9">
        <v>1.825</v>
      </c>
      <c r="V10" s="107">
        <v>1.9250000000000003</v>
      </c>
      <c r="W10" s="9">
        <v>1.72</v>
      </c>
      <c r="X10" s="9">
        <v>1.76</v>
      </c>
      <c r="Y10" s="9">
        <v>1.8233922025991334</v>
      </c>
      <c r="Z10" s="9">
        <v>1.77</v>
      </c>
      <c r="AA10" s="9">
        <v>1.679</v>
      </c>
      <c r="AB10" s="9">
        <v>1.8149999999999999</v>
      </c>
      <c r="AC10" s="9">
        <v>1.82</v>
      </c>
      <c r="AD10" s="9">
        <v>1.8</v>
      </c>
      <c r="AE10" s="9">
        <v>1.82</v>
      </c>
      <c r="AF10" s="9">
        <v>1.81</v>
      </c>
      <c r="AG10" s="113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1.7517349013085757</v>
      </c>
      <c r="E11" s="9">
        <v>1.8</v>
      </c>
      <c r="F11" s="9">
        <v>1.78</v>
      </c>
      <c r="G11" s="9">
        <v>1.68</v>
      </c>
      <c r="H11" s="9">
        <v>1.83</v>
      </c>
      <c r="I11" s="9">
        <v>1.83</v>
      </c>
      <c r="J11" s="9">
        <v>1.732</v>
      </c>
      <c r="K11" s="106">
        <v>1.66</v>
      </c>
      <c r="L11" s="9">
        <v>1.744</v>
      </c>
      <c r="M11" s="9">
        <v>1.83</v>
      </c>
      <c r="N11" s="9">
        <v>1.8</v>
      </c>
      <c r="O11" s="9">
        <v>1.83</v>
      </c>
      <c r="P11" s="9">
        <v>1.74</v>
      </c>
      <c r="Q11" s="9">
        <v>1.86</v>
      </c>
      <c r="R11" s="9">
        <v>1.73</v>
      </c>
      <c r="S11" s="9">
        <v>1.83</v>
      </c>
      <c r="T11" s="9">
        <v>1.7649999999999999</v>
      </c>
      <c r="U11" s="9">
        <v>1.83</v>
      </c>
      <c r="V11" s="107">
        <v>1.907</v>
      </c>
      <c r="W11" s="9">
        <v>1.74</v>
      </c>
      <c r="X11" s="9">
        <v>1.69</v>
      </c>
      <c r="Y11" s="9">
        <v>1.8230000000000002</v>
      </c>
      <c r="Z11" s="9">
        <v>1.8120000000000001</v>
      </c>
      <c r="AA11" s="9">
        <v>1.704</v>
      </c>
      <c r="AB11" s="9">
        <v>1.7949999999999999</v>
      </c>
      <c r="AC11" s="9">
        <v>1.76</v>
      </c>
      <c r="AD11" s="9">
        <v>1.8340000000000001</v>
      </c>
      <c r="AE11" s="9">
        <v>1.81</v>
      </c>
      <c r="AF11" s="9">
        <v>1.8</v>
      </c>
      <c r="AG11" s="113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1.7504822670884661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13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1.8323995377383171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13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1.7653978989734214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13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1.8003267816532167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13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1.8623507941611213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13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1.7701400965053506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13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1.8052788428898503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13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1.7603378966649732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13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1.8028527719639977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13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1.8137531772449575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13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1.8132885120143813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13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1.8184888226391023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13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1.7756928388223736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13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1.8171050658048091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13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166</v>
      </c>
      <c r="C26" s="11"/>
      <c r="D26" s="25">
        <v>1.7936273926672908</v>
      </c>
      <c r="E26" s="25">
        <v>1.7541666666666667</v>
      </c>
      <c r="F26" s="25">
        <v>1.7949999999999999</v>
      </c>
      <c r="G26" s="25">
        <v>1.718333333333333</v>
      </c>
      <c r="H26" s="25">
        <v>1.83</v>
      </c>
      <c r="I26" s="25">
        <v>1.8006666666666666</v>
      </c>
      <c r="J26" s="25">
        <v>1.7351666666666663</v>
      </c>
      <c r="K26" s="25">
        <v>1.7700000000000002</v>
      </c>
      <c r="L26" s="25">
        <v>1.7424999999999999</v>
      </c>
      <c r="M26" s="25">
        <v>1.8250000000000002</v>
      </c>
      <c r="N26" s="25">
        <v>1.7883333333333333</v>
      </c>
      <c r="O26" s="25">
        <v>1.8100000000000003</v>
      </c>
      <c r="P26" s="25">
        <v>1.7533333333333332</v>
      </c>
      <c r="Q26" s="25">
        <v>1.8411666666666664</v>
      </c>
      <c r="R26" s="25">
        <v>1.7033333333333334</v>
      </c>
      <c r="S26" s="25">
        <v>1.8083333333333333</v>
      </c>
      <c r="T26" s="25">
        <v>1.7475000000000003</v>
      </c>
      <c r="U26" s="25">
        <v>1.8066666666666666</v>
      </c>
      <c r="V26" s="25">
        <v>1.9108333333333336</v>
      </c>
      <c r="W26" s="25">
        <v>1.7283333333333335</v>
      </c>
      <c r="X26" s="25">
        <v>1.7449999999999999</v>
      </c>
      <c r="Y26" s="25">
        <v>1.8249012851381379</v>
      </c>
      <c r="Z26" s="25">
        <v>1.7718333333333334</v>
      </c>
      <c r="AA26" s="25">
        <v>1.706666666666667</v>
      </c>
      <c r="AB26" s="25">
        <v>1.7983333333333331</v>
      </c>
      <c r="AC26" s="25">
        <v>1.7833333333333332</v>
      </c>
      <c r="AD26" s="25">
        <v>1.8083333333333333</v>
      </c>
      <c r="AE26" s="25">
        <v>1.8233333333333333</v>
      </c>
      <c r="AF26" s="25">
        <v>1.7716666666666667</v>
      </c>
      <c r="AG26" s="113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167</v>
      </c>
      <c r="C27" s="34"/>
      <c r="D27" s="10">
        <v>1.8025229790217978</v>
      </c>
      <c r="E27" s="10">
        <v>1.76</v>
      </c>
      <c r="F27" s="10">
        <v>1.8</v>
      </c>
      <c r="G27" s="10">
        <v>1.7149999999999999</v>
      </c>
      <c r="H27" s="10">
        <v>1.83</v>
      </c>
      <c r="I27" s="10">
        <v>1.8094999999999999</v>
      </c>
      <c r="J27" s="10">
        <v>1.7364999999999999</v>
      </c>
      <c r="K27" s="10">
        <v>1.8</v>
      </c>
      <c r="L27" s="10">
        <v>1.7424999999999999</v>
      </c>
      <c r="M27" s="10">
        <v>1.8250000000000002</v>
      </c>
      <c r="N27" s="10">
        <v>1.7850000000000001</v>
      </c>
      <c r="O27" s="10">
        <v>1.8149999999999999</v>
      </c>
      <c r="P27" s="10">
        <v>1.7549999999999999</v>
      </c>
      <c r="Q27" s="10">
        <v>1.8275000000000001</v>
      </c>
      <c r="R27" s="10">
        <v>1.71</v>
      </c>
      <c r="S27" s="10">
        <v>1.8050000000000002</v>
      </c>
      <c r="T27" s="10">
        <v>1.7475000000000001</v>
      </c>
      <c r="U27" s="10">
        <v>1.8075000000000001</v>
      </c>
      <c r="V27" s="10">
        <v>1.9135</v>
      </c>
      <c r="W27" s="10">
        <v>1.73</v>
      </c>
      <c r="X27" s="10">
        <v>1.75</v>
      </c>
      <c r="Y27" s="10">
        <v>1.8238920359880038</v>
      </c>
      <c r="Z27" s="10">
        <v>1.7734999999999999</v>
      </c>
      <c r="AA27" s="10">
        <v>1.7084999999999999</v>
      </c>
      <c r="AB27" s="10">
        <v>1.8025</v>
      </c>
      <c r="AC27" s="10">
        <v>1.77</v>
      </c>
      <c r="AD27" s="10">
        <v>1.8134999999999999</v>
      </c>
      <c r="AE27" s="10">
        <v>1.8149999999999999</v>
      </c>
      <c r="AF27" s="10">
        <v>1.78</v>
      </c>
      <c r="AG27" s="113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168</v>
      </c>
      <c r="C28" s="34"/>
      <c r="D28" s="26">
        <v>3.1264751058450176E-2</v>
      </c>
      <c r="E28" s="26">
        <v>3.2621567507810943E-2</v>
      </c>
      <c r="F28" s="26">
        <v>3.8340579025361664E-2</v>
      </c>
      <c r="G28" s="26">
        <v>8.3765545820860432E-2</v>
      </c>
      <c r="H28" s="26">
        <v>1.4142135623730963E-2</v>
      </c>
      <c r="I28" s="26">
        <v>3.6103554764962756E-2</v>
      </c>
      <c r="J28" s="26">
        <v>1.4661741597322862E-2</v>
      </c>
      <c r="K28" s="26">
        <v>6.000000000000006E-2</v>
      </c>
      <c r="L28" s="26">
        <v>1.2660963628413204E-2</v>
      </c>
      <c r="M28" s="26">
        <v>5.4772255750516656E-3</v>
      </c>
      <c r="N28" s="26">
        <v>5.1833065379800432E-2</v>
      </c>
      <c r="O28" s="26">
        <v>2.2803508501982782E-2</v>
      </c>
      <c r="P28" s="26">
        <v>1.7511900715418211E-2</v>
      </c>
      <c r="Q28" s="26">
        <v>2.820224577346039E-2</v>
      </c>
      <c r="R28" s="26">
        <v>2.8047578623950201E-2</v>
      </c>
      <c r="S28" s="26">
        <v>2.99443929086343E-2</v>
      </c>
      <c r="T28" s="26">
        <v>1.1726039399558486E-2</v>
      </c>
      <c r="U28" s="26">
        <v>2.6012817353502211E-2</v>
      </c>
      <c r="V28" s="26">
        <v>1.649747455420587E-2</v>
      </c>
      <c r="W28" s="26">
        <v>2.562550812504345E-2</v>
      </c>
      <c r="X28" s="26">
        <v>3.3316662497915393E-2</v>
      </c>
      <c r="Y28" s="26">
        <v>4.3485803564528407E-3</v>
      </c>
      <c r="Z28" s="26">
        <v>2.6738860608983846E-2</v>
      </c>
      <c r="AA28" s="26">
        <v>2.5033311140691461E-2</v>
      </c>
      <c r="AB28" s="26">
        <v>1.7795130420052218E-2</v>
      </c>
      <c r="AC28" s="26">
        <v>2.875181153713046E-2</v>
      </c>
      <c r="AD28" s="26">
        <v>2.5065248186815665E-2</v>
      </c>
      <c r="AE28" s="26">
        <v>2.7325202042558953E-2</v>
      </c>
      <c r="AF28" s="26">
        <v>4.3089055068157044E-2</v>
      </c>
      <c r="AG28" s="157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74"/>
    </row>
    <row r="29" spans="1:45">
      <c r="A29" s="36"/>
      <c r="B29" s="2" t="s">
        <v>76</v>
      </c>
      <c r="C29" s="34"/>
      <c r="D29" s="12">
        <v>1.7431017828043193E-2</v>
      </c>
      <c r="E29" s="12">
        <v>1.8596618056709327E-2</v>
      </c>
      <c r="F29" s="12">
        <v>2.1359654053126276E-2</v>
      </c>
      <c r="G29" s="12">
        <v>4.87481352982699E-2</v>
      </c>
      <c r="H29" s="12">
        <v>7.7279429637874108E-3</v>
      </c>
      <c r="I29" s="12">
        <v>2.005010446036436E-2</v>
      </c>
      <c r="J29" s="12">
        <v>8.4497598294051672E-3</v>
      </c>
      <c r="K29" s="12">
        <v>3.389830508474579E-2</v>
      </c>
      <c r="L29" s="12">
        <v>7.2659762573389986E-3</v>
      </c>
      <c r="M29" s="12">
        <v>3.0012194931789945E-3</v>
      </c>
      <c r="N29" s="12">
        <v>2.8984006736141901E-2</v>
      </c>
      <c r="O29" s="12">
        <v>1.2598623481758442E-2</v>
      </c>
      <c r="P29" s="12">
        <v>9.987776073432441E-3</v>
      </c>
      <c r="Q29" s="12">
        <v>1.53175952422162E-2</v>
      </c>
      <c r="R29" s="12">
        <v>1.6466288820323013E-2</v>
      </c>
      <c r="S29" s="12">
        <v>1.655911128588072E-2</v>
      </c>
      <c r="T29" s="12">
        <v>6.7101799139104345E-3</v>
      </c>
      <c r="U29" s="12">
        <v>1.4398238387547349E-2</v>
      </c>
      <c r="V29" s="12">
        <v>8.6336543676611612E-3</v>
      </c>
      <c r="W29" s="12">
        <v>1.4826716369359757E-2</v>
      </c>
      <c r="X29" s="12">
        <v>1.9092643265281029E-2</v>
      </c>
      <c r="Y29" s="12">
        <v>2.3829126495045843E-3</v>
      </c>
      <c r="Z29" s="12">
        <v>1.5091069857389058E-2</v>
      </c>
      <c r="AA29" s="12">
        <v>1.4667955746498901E-2</v>
      </c>
      <c r="AB29" s="12">
        <v>9.895345924032746E-3</v>
      </c>
      <c r="AC29" s="12">
        <v>1.6122511142316148E-2</v>
      </c>
      <c r="AD29" s="12">
        <v>1.3860966739252903E-2</v>
      </c>
      <c r="AE29" s="12">
        <v>1.4986399657710578E-2</v>
      </c>
      <c r="AF29" s="12">
        <v>2.4321197592562772E-2</v>
      </c>
      <c r="AG29" s="113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169</v>
      </c>
      <c r="C30" s="34"/>
      <c r="D30" s="12">
        <v>7.820776049373146E-3</v>
      </c>
      <c r="E30" s="12">
        <v>-1.4351799851288205E-2</v>
      </c>
      <c r="F30" s="12">
        <v>8.5920299859028049E-3</v>
      </c>
      <c r="G30" s="12">
        <v>-3.4486181136986538E-2</v>
      </c>
      <c r="H30" s="12">
        <v>2.825816984635221E-2</v>
      </c>
      <c r="I30" s="12">
        <v>1.1776071677594535E-2</v>
      </c>
      <c r="J30" s="12">
        <v>-2.5027704346960888E-2</v>
      </c>
      <c r="K30" s="12">
        <v>-5.4552127715609133E-3</v>
      </c>
      <c r="L30" s="12">
        <v>-2.0907179804771303E-2</v>
      </c>
      <c r="M30" s="12">
        <v>2.5448721294859533E-2</v>
      </c>
      <c r="N30" s="12">
        <v>4.8460985839122728E-3</v>
      </c>
      <c r="O30" s="12">
        <v>1.702037564038128E-2</v>
      </c>
      <c r="P30" s="12">
        <v>-1.4820041276537022E-2</v>
      </c>
      <c r="Q30" s="12">
        <v>3.4532604944685685E-2</v>
      </c>
      <c r="R30" s="12">
        <v>-4.2914526791464569E-2</v>
      </c>
      <c r="S30" s="12">
        <v>1.6083892789883425E-2</v>
      </c>
      <c r="T30" s="12">
        <v>-1.8097731253278404E-2</v>
      </c>
      <c r="U30" s="12">
        <v>1.5147409939385792E-2</v>
      </c>
      <c r="V30" s="12">
        <v>7.3677588095485191E-2</v>
      </c>
      <c r="W30" s="12">
        <v>-2.886728403400074E-2</v>
      </c>
      <c r="X30" s="12">
        <v>-1.9502455529024965E-2</v>
      </c>
      <c r="Y30" s="12">
        <v>2.5393254429725509E-2</v>
      </c>
      <c r="Z30" s="12">
        <v>-4.4250816360137391E-3</v>
      </c>
      <c r="AA30" s="12">
        <v>-4.1041561090469303E-2</v>
      </c>
      <c r="AB30" s="12">
        <v>1.0464995686897849E-2</v>
      </c>
      <c r="AC30" s="12">
        <v>2.0366500324195957E-3</v>
      </c>
      <c r="AD30" s="12">
        <v>1.6083892789883425E-2</v>
      </c>
      <c r="AE30" s="12">
        <v>2.4512238444361678E-2</v>
      </c>
      <c r="AF30" s="12">
        <v>-4.5187299210635024E-3</v>
      </c>
      <c r="AG30" s="113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170</v>
      </c>
      <c r="C31" s="59"/>
      <c r="D31" s="57" t="s">
        <v>171</v>
      </c>
      <c r="E31" s="57">
        <v>0.61</v>
      </c>
      <c r="F31" s="57">
        <v>0.18</v>
      </c>
      <c r="G31" s="57">
        <v>1.3</v>
      </c>
      <c r="H31" s="57">
        <v>0.85</v>
      </c>
      <c r="I31" s="57">
        <v>0.28999999999999998</v>
      </c>
      <c r="J31" s="57">
        <v>0.98</v>
      </c>
      <c r="K31" s="57">
        <v>0.31</v>
      </c>
      <c r="L31" s="57">
        <v>0.83</v>
      </c>
      <c r="M31" s="57">
        <v>0.75</v>
      </c>
      <c r="N31" s="57">
        <v>0.05</v>
      </c>
      <c r="O31" s="57">
        <v>0.47</v>
      </c>
      <c r="P31" s="57">
        <v>0.63</v>
      </c>
      <c r="Q31" s="57">
        <v>1.07</v>
      </c>
      <c r="R31" s="57">
        <v>1.59</v>
      </c>
      <c r="S31" s="57">
        <v>0.43</v>
      </c>
      <c r="T31" s="57">
        <v>0.74</v>
      </c>
      <c r="U31" s="57">
        <v>0.4</v>
      </c>
      <c r="V31" s="57">
        <v>2.41</v>
      </c>
      <c r="W31" s="57">
        <v>1.1100000000000001</v>
      </c>
      <c r="X31" s="57">
        <v>0.79</v>
      </c>
      <c r="Y31" s="57">
        <v>0.75</v>
      </c>
      <c r="Z31" s="57">
        <v>0.27</v>
      </c>
      <c r="AA31" s="57">
        <v>1.53</v>
      </c>
      <c r="AB31" s="57">
        <v>0.24</v>
      </c>
      <c r="AC31" s="57">
        <v>0.05</v>
      </c>
      <c r="AD31" s="57">
        <v>0.43</v>
      </c>
      <c r="AE31" s="57">
        <v>0.72</v>
      </c>
      <c r="AF31" s="57">
        <v>0.27</v>
      </c>
      <c r="AG31" s="113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S32" s="73"/>
    </row>
    <row r="33" spans="1:45" ht="15">
      <c r="B33" s="40" t="s">
        <v>261</v>
      </c>
      <c r="AS33" s="33" t="s">
        <v>173</v>
      </c>
    </row>
    <row r="34" spans="1:45" ht="15">
      <c r="A34" s="29" t="s">
        <v>108</v>
      </c>
      <c r="B34" s="17" t="s">
        <v>96</v>
      </c>
      <c r="C34" s="14" t="s">
        <v>97</v>
      </c>
      <c r="D34" s="15" t="s">
        <v>130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131</v>
      </c>
      <c r="C35" s="7" t="s">
        <v>131</v>
      </c>
      <c r="D35" s="111" t="s">
        <v>172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72</v>
      </c>
    </row>
    <row r="36" spans="1:45">
      <c r="A36" s="36"/>
      <c r="B36" s="18"/>
      <c r="C36" s="7"/>
      <c r="D36" s="8" t="s">
        <v>162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</v>
      </c>
    </row>
    <row r="37" spans="1:45">
      <c r="A37" s="36"/>
      <c r="B37" s="18"/>
      <c r="C37" s="7"/>
      <c r="D37" s="30" t="s">
        <v>165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</v>
      </c>
    </row>
    <row r="38" spans="1:45">
      <c r="A38" s="36"/>
      <c r="B38" s="17">
        <v>1</v>
      </c>
      <c r="C38" s="13">
        <v>1</v>
      </c>
      <c r="D38" s="159">
        <v>14.999999999999998</v>
      </c>
      <c r="E38" s="160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2">
        <v>1</v>
      </c>
    </row>
    <row r="39" spans="1:45">
      <c r="A39" s="36"/>
      <c r="B39" s="18">
        <v>1</v>
      </c>
      <c r="C39" s="7">
        <v>2</v>
      </c>
      <c r="D39" s="163">
        <v>14.999999999999998</v>
      </c>
      <c r="E39" s="160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2">
        <v>1</v>
      </c>
    </row>
    <row r="40" spans="1:45">
      <c r="A40" s="36"/>
      <c r="B40" s="18">
        <v>1</v>
      </c>
      <c r="C40" s="7">
        <v>3</v>
      </c>
      <c r="D40" s="163">
        <v>14.999999999999998</v>
      </c>
      <c r="E40" s="160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2">
        <v>16</v>
      </c>
    </row>
    <row r="41" spans="1:45">
      <c r="A41" s="36"/>
      <c r="B41" s="18">
        <v>1</v>
      </c>
      <c r="C41" s="7">
        <v>4</v>
      </c>
      <c r="D41" s="163">
        <v>14.999999999999998</v>
      </c>
      <c r="E41" s="160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2">
        <v>15</v>
      </c>
    </row>
    <row r="42" spans="1:45">
      <c r="A42" s="36"/>
      <c r="B42" s="18">
        <v>1</v>
      </c>
      <c r="C42" s="7">
        <v>5</v>
      </c>
      <c r="D42" s="163">
        <v>14.999999999999998</v>
      </c>
      <c r="E42" s="160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2">
        <v>7</v>
      </c>
    </row>
    <row r="43" spans="1:45">
      <c r="A43" s="36"/>
      <c r="B43" s="18">
        <v>1</v>
      </c>
      <c r="C43" s="7">
        <v>6</v>
      </c>
      <c r="D43" s="163">
        <v>14.999999999999998</v>
      </c>
      <c r="E43" s="160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4"/>
    </row>
    <row r="44" spans="1:45">
      <c r="A44" s="36"/>
      <c r="B44" s="19" t="s">
        <v>166</v>
      </c>
      <c r="C44" s="11"/>
      <c r="D44" s="165">
        <v>14.999999999999998</v>
      </c>
      <c r="E44" s="160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4"/>
    </row>
    <row r="45" spans="1:45">
      <c r="A45" s="36"/>
      <c r="B45" s="2" t="s">
        <v>167</v>
      </c>
      <c r="C45" s="34"/>
      <c r="D45" s="166">
        <v>14.999999999999998</v>
      </c>
      <c r="E45" s="160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4"/>
    </row>
    <row r="46" spans="1:45">
      <c r="A46" s="36"/>
      <c r="B46" s="2" t="s">
        <v>168</v>
      </c>
      <c r="C46" s="34"/>
      <c r="D46" s="166">
        <v>0</v>
      </c>
      <c r="E46" s="160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4"/>
    </row>
    <row r="47" spans="1:45">
      <c r="A47" s="36"/>
      <c r="B47" s="2" t="s">
        <v>76</v>
      </c>
      <c r="C47" s="34"/>
      <c r="D47" s="12">
        <v>0</v>
      </c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6"/>
      <c r="B48" s="2" t="s">
        <v>169</v>
      </c>
      <c r="C48" s="34"/>
      <c r="D48" s="12">
        <v>-1.1102230246251565E-16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58" t="s">
        <v>170</v>
      </c>
      <c r="C49" s="59"/>
      <c r="D49" s="57" t="s">
        <v>171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7"/>
      <c r="C50" s="19"/>
      <c r="D50" s="32"/>
      <c r="AS50" s="73"/>
    </row>
    <row r="51" spans="1:45" ht="15">
      <c r="B51" s="40" t="s">
        <v>262</v>
      </c>
      <c r="AS51" s="33" t="s">
        <v>173</v>
      </c>
    </row>
    <row r="52" spans="1:45" ht="15">
      <c r="A52" s="29" t="s">
        <v>109</v>
      </c>
      <c r="B52" s="17" t="s">
        <v>96</v>
      </c>
      <c r="C52" s="14" t="s">
        <v>97</v>
      </c>
      <c r="D52" s="15" t="s">
        <v>130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131</v>
      </c>
      <c r="C53" s="7" t="s">
        <v>131</v>
      </c>
      <c r="D53" s="111" t="s">
        <v>172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72</v>
      </c>
    </row>
    <row r="54" spans="1:45">
      <c r="A54" s="36"/>
      <c r="B54" s="18"/>
      <c r="C54" s="7"/>
      <c r="D54" s="8" t="s">
        <v>162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</v>
      </c>
    </row>
    <row r="55" spans="1:45">
      <c r="A55" s="36"/>
      <c r="B55" s="18"/>
      <c r="C55" s="7"/>
      <c r="D55" s="30" t="s">
        <v>165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1</v>
      </c>
    </row>
    <row r="56" spans="1:45">
      <c r="A56" s="36"/>
      <c r="B56" s="17">
        <v>1</v>
      </c>
      <c r="C56" s="13">
        <v>1</v>
      </c>
      <c r="D56" s="159">
        <v>14.999999999999998</v>
      </c>
      <c r="E56" s="160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2">
        <v>1</v>
      </c>
    </row>
    <row r="57" spans="1:45">
      <c r="A57" s="36"/>
      <c r="B57" s="18">
        <v>1</v>
      </c>
      <c r="C57" s="7">
        <v>2</v>
      </c>
      <c r="D57" s="163">
        <v>14.999999999999998</v>
      </c>
      <c r="E57" s="160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2">
        <v>1</v>
      </c>
    </row>
    <row r="58" spans="1:45">
      <c r="A58" s="36"/>
      <c r="B58" s="18">
        <v>1</v>
      </c>
      <c r="C58" s="7">
        <v>3</v>
      </c>
      <c r="D58" s="163">
        <v>14.999999999999998</v>
      </c>
      <c r="E58" s="160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2">
        <v>16</v>
      </c>
    </row>
    <row r="59" spans="1:45">
      <c r="A59" s="36"/>
      <c r="B59" s="18">
        <v>1</v>
      </c>
      <c r="C59" s="7">
        <v>4</v>
      </c>
      <c r="D59" s="163">
        <v>14.999999999999998</v>
      </c>
      <c r="E59" s="160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2">
        <v>15</v>
      </c>
    </row>
    <row r="60" spans="1:45">
      <c r="A60" s="36"/>
      <c r="B60" s="18">
        <v>1</v>
      </c>
      <c r="C60" s="7">
        <v>5</v>
      </c>
      <c r="D60" s="163">
        <v>14.999999999999998</v>
      </c>
      <c r="E60" s="160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2">
        <v>7</v>
      </c>
    </row>
    <row r="61" spans="1:45">
      <c r="A61" s="36"/>
      <c r="B61" s="18">
        <v>1</v>
      </c>
      <c r="C61" s="7">
        <v>6</v>
      </c>
      <c r="D61" s="163">
        <v>14.999999999999998</v>
      </c>
      <c r="E61" s="160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4"/>
    </row>
    <row r="62" spans="1:45">
      <c r="A62" s="36"/>
      <c r="B62" s="19" t="s">
        <v>166</v>
      </c>
      <c r="C62" s="11"/>
      <c r="D62" s="165">
        <v>14.999999999999998</v>
      </c>
      <c r="E62" s="160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4"/>
    </row>
    <row r="63" spans="1:45">
      <c r="A63" s="36"/>
      <c r="B63" s="2" t="s">
        <v>167</v>
      </c>
      <c r="C63" s="34"/>
      <c r="D63" s="166">
        <v>14.999999999999998</v>
      </c>
      <c r="E63" s="160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4"/>
    </row>
    <row r="64" spans="1:45">
      <c r="A64" s="36"/>
      <c r="B64" s="2" t="s">
        <v>168</v>
      </c>
      <c r="C64" s="34"/>
      <c r="D64" s="166">
        <v>0</v>
      </c>
      <c r="E64" s="160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4"/>
    </row>
    <row r="65" spans="1:45">
      <c r="A65" s="36"/>
      <c r="B65" s="2" t="s">
        <v>76</v>
      </c>
      <c r="C65" s="34"/>
      <c r="D65" s="12">
        <v>0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6"/>
      <c r="B66" s="2" t="s">
        <v>169</v>
      </c>
      <c r="C66" s="34"/>
      <c r="D66" s="12">
        <v>-1.1102230246251565E-16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6"/>
      <c r="B67" s="58" t="s">
        <v>170</v>
      </c>
      <c r="C67" s="59"/>
      <c r="D67" s="57" t="s">
        <v>171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7"/>
      <c r="C68" s="19"/>
      <c r="D68" s="32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B6:C25 E6:AF25 B38:D43 B56:D61">
    <cfRule type="expression" dxfId="17" priority="9">
      <formula>AND($B6&lt;&gt;$B5,NOT(ISBLANK(INDIRECT(Anlyt_LabRefThisCol))))</formula>
    </cfRule>
  </conditionalFormatting>
  <conditionalFormatting sqref="C2:AF31 C34:D49 C52:D67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4" zoomScaleNormal="9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263</v>
      </c>
      <c r="AS1" s="33" t="s">
        <v>56</v>
      </c>
    </row>
    <row r="2" spans="1:46" ht="15">
      <c r="A2" s="29" t="s">
        <v>87</v>
      </c>
      <c r="B2" s="17" t="s">
        <v>96</v>
      </c>
      <c r="C2" s="14" t="s">
        <v>97</v>
      </c>
      <c r="D2" s="13" t="s">
        <v>130</v>
      </c>
      <c r="E2" s="15" t="s">
        <v>130</v>
      </c>
      <c r="F2" s="16" t="s">
        <v>130</v>
      </c>
      <c r="G2" s="16" t="s">
        <v>130</v>
      </c>
      <c r="H2" s="16" t="s">
        <v>130</v>
      </c>
      <c r="I2" s="16" t="s">
        <v>130</v>
      </c>
      <c r="J2" s="16" t="s">
        <v>130</v>
      </c>
      <c r="K2" s="16" t="s">
        <v>130</v>
      </c>
      <c r="L2" s="16" t="s">
        <v>130</v>
      </c>
      <c r="M2" s="16" t="s">
        <v>130</v>
      </c>
      <c r="N2" s="16" t="s">
        <v>130</v>
      </c>
      <c r="O2" s="16" t="s">
        <v>130</v>
      </c>
      <c r="P2" s="16" t="s">
        <v>130</v>
      </c>
      <c r="Q2" s="16" t="s">
        <v>130</v>
      </c>
      <c r="R2" s="16" t="s">
        <v>130</v>
      </c>
      <c r="S2" s="16" t="s">
        <v>130</v>
      </c>
      <c r="T2" s="16" t="s">
        <v>130</v>
      </c>
      <c r="U2" s="16" t="s">
        <v>130</v>
      </c>
      <c r="V2" s="16" t="s">
        <v>130</v>
      </c>
      <c r="W2" s="16" t="s">
        <v>130</v>
      </c>
      <c r="X2" s="16" t="s">
        <v>130</v>
      </c>
      <c r="Y2" s="16" t="s">
        <v>130</v>
      </c>
      <c r="Z2" s="113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10" t="s">
        <v>132</v>
      </c>
      <c r="E3" s="111" t="s">
        <v>133</v>
      </c>
      <c r="F3" s="112" t="s">
        <v>134</v>
      </c>
      <c r="G3" s="112" t="s">
        <v>135</v>
      </c>
      <c r="H3" s="112" t="s">
        <v>137</v>
      </c>
      <c r="I3" s="112" t="s">
        <v>138</v>
      </c>
      <c r="J3" s="112" t="s">
        <v>141</v>
      </c>
      <c r="K3" s="112" t="s">
        <v>142</v>
      </c>
      <c r="L3" s="112" t="s">
        <v>143</v>
      </c>
      <c r="M3" s="112" t="s">
        <v>144</v>
      </c>
      <c r="N3" s="112" t="s">
        <v>145</v>
      </c>
      <c r="O3" s="112" t="s">
        <v>148</v>
      </c>
      <c r="P3" s="112" t="s">
        <v>149</v>
      </c>
      <c r="Q3" s="112" t="s">
        <v>150</v>
      </c>
      <c r="R3" s="112" t="s">
        <v>151</v>
      </c>
      <c r="S3" s="112" t="s">
        <v>152</v>
      </c>
      <c r="T3" s="112" t="s">
        <v>153</v>
      </c>
      <c r="U3" s="112" t="s">
        <v>154</v>
      </c>
      <c r="V3" s="112" t="s">
        <v>155</v>
      </c>
      <c r="W3" s="112" t="s">
        <v>156</v>
      </c>
      <c r="X3" s="112" t="s">
        <v>157</v>
      </c>
      <c r="Y3" s="112" t="s">
        <v>160</v>
      </c>
      <c r="Z3" s="113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98</v>
      </c>
      <c r="E4" s="8" t="s">
        <v>174</v>
      </c>
      <c r="F4" s="9" t="s">
        <v>175</v>
      </c>
      <c r="G4" s="9" t="s">
        <v>175</v>
      </c>
      <c r="H4" s="9" t="s">
        <v>176</v>
      </c>
      <c r="I4" s="9" t="s">
        <v>174</v>
      </c>
      <c r="J4" s="9" t="s">
        <v>175</v>
      </c>
      <c r="K4" s="9" t="s">
        <v>174</v>
      </c>
      <c r="L4" s="9" t="s">
        <v>175</v>
      </c>
      <c r="M4" s="9" t="s">
        <v>174</v>
      </c>
      <c r="N4" s="9" t="s">
        <v>175</v>
      </c>
      <c r="O4" s="9" t="s">
        <v>174</v>
      </c>
      <c r="P4" s="9" t="s">
        <v>174</v>
      </c>
      <c r="Q4" s="9" t="s">
        <v>175</v>
      </c>
      <c r="R4" s="9" t="s">
        <v>174</v>
      </c>
      <c r="S4" s="9" t="s">
        <v>175</v>
      </c>
      <c r="T4" s="9" t="s">
        <v>174</v>
      </c>
      <c r="U4" s="9" t="s">
        <v>174</v>
      </c>
      <c r="V4" s="9" t="s">
        <v>174</v>
      </c>
      <c r="W4" s="9" t="s">
        <v>174</v>
      </c>
      <c r="X4" s="9" t="s">
        <v>174</v>
      </c>
      <c r="Y4" s="9" t="s">
        <v>174</v>
      </c>
      <c r="Z4" s="11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163</v>
      </c>
      <c r="E5" s="30" t="s">
        <v>100</v>
      </c>
      <c r="F5" s="30" t="s">
        <v>100</v>
      </c>
      <c r="G5" s="30" t="s">
        <v>100</v>
      </c>
      <c r="H5" s="30" t="s">
        <v>177</v>
      </c>
      <c r="I5" s="30" t="s">
        <v>178</v>
      </c>
      <c r="J5" s="30" t="s">
        <v>99</v>
      </c>
      <c r="K5" s="30" t="s">
        <v>100</v>
      </c>
      <c r="L5" s="30" t="s">
        <v>164</v>
      </c>
      <c r="M5" s="30" t="s">
        <v>165</v>
      </c>
      <c r="N5" s="30" t="s">
        <v>99</v>
      </c>
      <c r="O5" s="30" t="s">
        <v>100</v>
      </c>
      <c r="P5" s="30" t="s">
        <v>100</v>
      </c>
      <c r="Q5" s="30" t="s">
        <v>99</v>
      </c>
      <c r="R5" s="30" t="s">
        <v>99</v>
      </c>
      <c r="S5" s="30" t="s">
        <v>100</v>
      </c>
      <c r="T5" s="30" t="s">
        <v>100</v>
      </c>
      <c r="U5" s="30" t="s">
        <v>100</v>
      </c>
      <c r="V5" s="30" t="s">
        <v>100</v>
      </c>
      <c r="W5" s="30" t="s">
        <v>100</v>
      </c>
      <c r="X5" s="30" t="s">
        <v>165</v>
      </c>
      <c r="Y5" s="30" t="s">
        <v>100</v>
      </c>
      <c r="Z5" s="113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1.7401313342230822</v>
      </c>
      <c r="E6" s="21">
        <v>1.7</v>
      </c>
      <c r="F6" s="21">
        <v>1.66</v>
      </c>
      <c r="G6" s="114">
        <v>1.54</v>
      </c>
      <c r="H6" s="21">
        <v>1.76</v>
      </c>
      <c r="I6" s="22">
        <v>1.71</v>
      </c>
      <c r="J6" s="21">
        <v>1.73</v>
      </c>
      <c r="K6" s="22">
        <v>1.68</v>
      </c>
      <c r="L6" s="21">
        <v>1.778</v>
      </c>
      <c r="M6" s="21">
        <v>1.73</v>
      </c>
      <c r="N6" s="21">
        <v>1.88</v>
      </c>
      <c r="O6" s="21">
        <v>1.81</v>
      </c>
      <c r="P6" s="21">
        <v>1.79</v>
      </c>
      <c r="Q6" s="21">
        <v>1.825</v>
      </c>
      <c r="R6" s="21">
        <v>1.7799999999999998</v>
      </c>
      <c r="S6" s="21">
        <v>1.63</v>
      </c>
      <c r="T6" s="21">
        <v>1.8709294274931212</v>
      </c>
      <c r="U6" s="21">
        <v>1.77</v>
      </c>
      <c r="V6" s="21">
        <v>1.77</v>
      </c>
      <c r="W6" s="21">
        <v>1.77</v>
      </c>
      <c r="X6" s="21">
        <v>1.7999999999999998</v>
      </c>
      <c r="Y6" s="21">
        <v>1.79</v>
      </c>
      <c r="Z6" s="113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1.8039735865313917</v>
      </c>
      <c r="E7" s="9">
        <v>1.74</v>
      </c>
      <c r="F7" s="106">
        <v>1.55</v>
      </c>
      <c r="G7" s="108">
        <v>1.56</v>
      </c>
      <c r="H7" s="9">
        <v>1.7749999999999999</v>
      </c>
      <c r="I7" s="24">
        <v>1.8129999999999999</v>
      </c>
      <c r="J7" s="9">
        <v>1.7</v>
      </c>
      <c r="K7" s="24">
        <v>1.7</v>
      </c>
      <c r="L7" s="9">
        <v>1.8089999999999999</v>
      </c>
      <c r="M7" s="9">
        <v>1.73</v>
      </c>
      <c r="N7" s="9">
        <v>1.91</v>
      </c>
      <c r="O7" s="9">
        <v>1.8</v>
      </c>
      <c r="P7" s="9">
        <v>1.85</v>
      </c>
      <c r="Q7" s="9">
        <v>1.8220000000000001</v>
      </c>
      <c r="R7" s="9">
        <v>1.69</v>
      </c>
      <c r="S7" s="9">
        <v>1.68</v>
      </c>
      <c r="T7" s="9">
        <v>1.8080396832093211</v>
      </c>
      <c r="U7" s="9">
        <v>1.73</v>
      </c>
      <c r="V7" s="9">
        <v>1.83</v>
      </c>
      <c r="W7" s="9">
        <v>1.71</v>
      </c>
      <c r="X7" s="9">
        <v>1.7799999999999998</v>
      </c>
      <c r="Y7" s="9">
        <v>1.9410000000000001</v>
      </c>
      <c r="Z7" s="113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1.7748428602300972</v>
      </c>
      <c r="E8" s="9">
        <v>1.71</v>
      </c>
      <c r="F8" s="9">
        <v>1.67</v>
      </c>
      <c r="G8" s="108">
        <v>1.56</v>
      </c>
      <c r="H8" s="9">
        <v>1.7649999999999999</v>
      </c>
      <c r="I8" s="24">
        <v>1.7563</v>
      </c>
      <c r="J8" s="9">
        <v>1.75</v>
      </c>
      <c r="K8" s="24">
        <v>1.76</v>
      </c>
      <c r="L8" s="24">
        <v>1.804</v>
      </c>
      <c r="M8" s="10">
        <v>1.76</v>
      </c>
      <c r="N8" s="10">
        <v>1.82</v>
      </c>
      <c r="O8" s="10">
        <v>1.81</v>
      </c>
      <c r="P8" s="10">
        <v>1.85</v>
      </c>
      <c r="Q8" s="10">
        <v>1.879</v>
      </c>
      <c r="R8" s="10">
        <v>1.69</v>
      </c>
      <c r="S8" s="109">
        <v>1.55</v>
      </c>
      <c r="T8" s="10">
        <v>1.8211222286239128</v>
      </c>
      <c r="U8" s="10">
        <v>1.76</v>
      </c>
      <c r="V8" s="10">
        <v>1.77</v>
      </c>
      <c r="W8" s="10">
        <v>1.71</v>
      </c>
      <c r="X8" s="10">
        <v>1.76</v>
      </c>
      <c r="Y8" s="10">
        <v>1.7869999999999999</v>
      </c>
      <c r="Z8" s="113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1.8117766808087332</v>
      </c>
      <c r="E9" s="9">
        <v>1.76</v>
      </c>
      <c r="F9" s="9">
        <v>1.66</v>
      </c>
      <c r="G9" s="108">
        <v>1.56</v>
      </c>
      <c r="H9" s="9">
        <v>1.72</v>
      </c>
      <c r="I9" s="24">
        <v>1.7282</v>
      </c>
      <c r="J9" s="9">
        <v>1.72</v>
      </c>
      <c r="K9" s="24">
        <v>1.68</v>
      </c>
      <c r="L9" s="24">
        <v>1.782</v>
      </c>
      <c r="M9" s="10">
        <v>1.77</v>
      </c>
      <c r="N9" s="10">
        <v>1.82</v>
      </c>
      <c r="O9" s="10">
        <v>1.78</v>
      </c>
      <c r="P9" s="10">
        <v>1.9</v>
      </c>
      <c r="Q9" s="10">
        <v>1.754</v>
      </c>
      <c r="R9" s="10">
        <v>1.83</v>
      </c>
      <c r="S9" s="10">
        <v>1.7</v>
      </c>
      <c r="T9" s="10">
        <v>1.8432234066405058</v>
      </c>
      <c r="U9" s="10">
        <v>1.75</v>
      </c>
      <c r="V9" s="10">
        <v>1.86</v>
      </c>
      <c r="W9" s="10">
        <v>1.69</v>
      </c>
      <c r="X9" s="10">
        <v>1.79</v>
      </c>
      <c r="Y9" s="10">
        <v>1.8619999999999999</v>
      </c>
      <c r="Z9" s="113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1.7726058811805701</v>
      </c>
      <c r="AT9" s="33"/>
    </row>
    <row r="10" spans="1:46">
      <c r="A10" s="36"/>
      <c r="B10" s="18">
        <v>1</v>
      </c>
      <c r="C10" s="7">
        <v>5</v>
      </c>
      <c r="D10" s="23">
        <v>1.8021931860795979</v>
      </c>
      <c r="E10" s="9">
        <v>1.69</v>
      </c>
      <c r="F10" s="9">
        <v>1.61</v>
      </c>
      <c r="G10" s="107">
        <v>1.55</v>
      </c>
      <c r="H10" s="9">
        <v>1.7949999999999999</v>
      </c>
      <c r="I10" s="9">
        <v>1.7238</v>
      </c>
      <c r="J10" s="9">
        <v>1.75</v>
      </c>
      <c r="K10" s="9">
        <v>1.72</v>
      </c>
      <c r="L10" s="9">
        <v>1.7809999999999999</v>
      </c>
      <c r="M10" s="9">
        <v>1.77</v>
      </c>
      <c r="N10" s="9">
        <v>1.89</v>
      </c>
      <c r="O10" s="9">
        <v>1.8</v>
      </c>
      <c r="P10" s="9">
        <v>1.87</v>
      </c>
      <c r="Q10" s="9">
        <v>1.8580000000000001</v>
      </c>
      <c r="R10" s="9">
        <v>1.7999999999999998</v>
      </c>
      <c r="S10" s="9">
        <v>1.63</v>
      </c>
      <c r="T10" s="9">
        <v>1.8502631257081796</v>
      </c>
      <c r="U10" s="9">
        <v>1.76</v>
      </c>
      <c r="V10" s="9">
        <v>1.89</v>
      </c>
      <c r="W10" s="9">
        <v>1.79</v>
      </c>
      <c r="X10" s="9">
        <v>1.76</v>
      </c>
      <c r="Y10" s="9">
        <v>1.784</v>
      </c>
      <c r="Z10" s="113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1.7517349013085757</v>
      </c>
      <c r="E11" s="9">
        <v>1.73</v>
      </c>
      <c r="F11" s="9">
        <v>1.7</v>
      </c>
      <c r="G11" s="107">
        <v>1.55</v>
      </c>
      <c r="H11" s="9">
        <v>1.77</v>
      </c>
      <c r="I11" s="9">
        <v>1.804</v>
      </c>
      <c r="J11" s="9">
        <v>1.7</v>
      </c>
      <c r="K11" s="9">
        <v>1.78</v>
      </c>
      <c r="L11" s="9">
        <v>1.768</v>
      </c>
      <c r="M11" s="9">
        <v>1.77</v>
      </c>
      <c r="N11" s="9">
        <v>1.91</v>
      </c>
      <c r="O11" s="9">
        <v>1.81</v>
      </c>
      <c r="P11" s="9">
        <v>1.9400000000000002</v>
      </c>
      <c r="Q11" s="9">
        <v>1.752</v>
      </c>
      <c r="R11" s="9">
        <v>1.8599999999999999</v>
      </c>
      <c r="S11" s="9">
        <v>1.72</v>
      </c>
      <c r="T11" s="9">
        <v>1.7988278699933933</v>
      </c>
      <c r="U11" s="9">
        <v>1.77</v>
      </c>
      <c r="V11" s="9">
        <v>1.8</v>
      </c>
      <c r="W11" s="9">
        <v>1.7</v>
      </c>
      <c r="X11" s="9">
        <v>1.76</v>
      </c>
      <c r="Y11" s="9">
        <v>1.9319999999999999</v>
      </c>
      <c r="Z11" s="113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1.7504822670884661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3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1.8323995377383171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3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1.7653978989734214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3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1.8003267816532167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3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1.8623507941611213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3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1.7701400965053506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3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1.8052788428898503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3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1.7603378966649732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3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1.8028527719639977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3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1.8137531772449575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3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1.8132885120143813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3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1.8184888226391023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3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1.7756928388223736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3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1.8171050658048091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3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166</v>
      </c>
      <c r="C26" s="11"/>
      <c r="D26" s="25">
        <v>1.7936273926672908</v>
      </c>
      <c r="E26" s="25">
        <v>1.7216666666666667</v>
      </c>
      <c r="F26" s="25">
        <v>1.6416666666666666</v>
      </c>
      <c r="G26" s="25">
        <v>1.5533333333333335</v>
      </c>
      <c r="H26" s="25">
        <v>1.7641666666666664</v>
      </c>
      <c r="I26" s="25">
        <v>1.7558833333333332</v>
      </c>
      <c r="J26" s="25">
        <v>1.7249999999999996</v>
      </c>
      <c r="K26" s="25">
        <v>1.7199999999999998</v>
      </c>
      <c r="L26" s="25">
        <v>1.7870000000000001</v>
      </c>
      <c r="M26" s="25">
        <v>1.7549999999999999</v>
      </c>
      <c r="N26" s="25">
        <v>1.8716666666666668</v>
      </c>
      <c r="O26" s="25">
        <v>1.8016666666666667</v>
      </c>
      <c r="P26" s="25">
        <v>1.8666666666666669</v>
      </c>
      <c r="Q26" s="25">
        <v>1.8150000000000002</v>
      </c>
      <c r="R26" s="25">
        <v>1.7749999999999997</v>
      </c>
      <c r="S26" s="25">
        <v>1.6516666666666666</v>
      </c>
      <c r="T26" s="25">
        <v>1.8320676236114057</v>
      </c>
      <c r="U26" s="25">
        <v>1.7566666666666666</v>
      </c>
      <c r="V26" s="25">
        <v>1.8200000000000003</v>
      </c>
      <c r="W26" s="25">
        <v>1.7283333333333328</v>
      </c>
      <c r="X26" s="25">
        <v>1.7750000000000001</v>
      </c>
      <c r="Y26" s="25">
        <v>1.8493333333333333</v>
      </c>
      <c r="Z26" s="113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167</v>
      </c>
      <c r="C27" s="34"/>
      <c r="D27" s="10">
        <v>1.8025229790217978</v>
      </c>
      <c r="E27" s="10">
        <v>1.72</v>
      </c>
      <c r="F27" s="10">
        <v>1.66</v>
      </c>
      <c r="G27" s="10">
        <v>1.5550000000000002</v>
      </c>
      <c r="H27" s="10">
        <v>1.7675000000000001</v>
      </c>
      <c r="I27" s="10">
        <v>1.7422499999999999</v>
      </c>
      <c r="J27" s="10">
        <v>1.7250000000000001</v>
      </c>
      <c r="K27" s="10">
        <v>1.71</v>
      </c>
      <c r="L27" s="10">
        <v>1.7814999999999999</v>
      </c>
      <c r="M27" s="10">
        <v>1.7650000000000001</v>
      </c>
      <c r="N27" s="10">
        <v>1.8849999999999998</v>
      </c>
      <c r="O27" s="10">
        <v>1.8050000000000002</v>
      </c>
      <c r="P27" s="10">
        <v>1.86</v>
      </c>
      <c r="Q27" s="10">
        <v>1.8235000000000001</v>
      </c>
      <c r="R27" s="10">
        <v>1.7899999999999998</v>
      </c>
      <c r="S27" s="10">
        <v>1.6549999999999998</v>
      </c>
      <c r="T27" s="10">
        <v>1.8321728176322094</v>
      </c>
      <c r="U27" s="10">
        <v>1.76</v>
      </c>
      <c r="V27" s="10">
        <v>1.8149999999999999</v>
      </c>
      <c r="W27" s="10">
        <v>1.71</v>
      </c>
      <c r="X27" s="10">
        <v>1.77</v>
      </c>
      <c r="Y27" s="10">
        <v>1.8260000000000001</v>
      </c>
      <c r="Z27" s="113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168</v>
      </c>
      <c r="C28" s="34"/>
      <c r="D28" s="26">
        <v>3.1264751058450176E-2</v>
      </c>
      <c r="E28" s="26">
        <v>2.6394443859772233E-2</v>
      </c>
      <c r="F28" s="26">
        <v>5.3447793842839396E-2</v>
      </c>
      <c r="G28" s="26">
        <v>8.1649658092772665E-3</v>
      </c>
      <c r="H28" s="26">
        <v>2.478238621817249E-2</v>
      </c>
      <c r="I28" s="26">
        <v>4.354006966768275E-2</v>
      </c>
      <c r="J28" s="26">
        <v>2.2583179581272452E-2</v>
      </c>
      <c r="K28" s="26">
        <v>4.1952353926806102E-2</v>
      </c>
      <c r="L28" s="26">
        <v>1.5974980438172678E-2</v>
      </c>
      <c r="M28" s="26">
        <v>1.9748417658131519E-2</v>
      </c>
      <c r="N28" s="26">
        <v>4.1673332800085242E-2</v>
      </c>
      <c r="O28" s="26">
        <v>1.169045194450013E-2</v>
      </c>
      <c r="P28" s="26">
        <v>5.0859282994028414E-2</v>
      </c>
      <c r="Q28" s="26">
        <v>5.2505237833953305E-2</v>
      </c>
      <c r="R28" s="26">
        <v>7.1203932475671597E-2</v>
      </c>
      <c r="S28" s="26">
        <v>6.1779176642835443E-2</v>
      </c>
      <c r="T28" s="26">
        <v>2.7451019669482272E-2</v>
      </c>
      <c r="U28" s="26">
        <v>1.5055453054181631E-2</v>
      </c>
      <c r="V28" s="26">
        <v>4.8989794855663543E-2</v>
      </c>
      <c r="W28" s="26">
        <v>4.1190613817551562E-2</v>
      </c>
      <c r="X28" s="26">
        <v>1.760681686165895E-2</v>
      </c>
      <c r="Y28" s="26">
        <v>7.358170062363785E-2</v>
      </c>
      <c r="Z28" s="157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74"/>
    </row>
    <row r="29" spans="1:45">
      <c r="A29" s="36"/>
      <c r="B29" s="2" t="s">
        <v>76</v>
      </c>
      <c r="C29" s="34"/>
      <c r="D29" s="12">
        <v>1.7431017828043193E-2</v>
      </c>
      <c r="E29" s="12">
        <v>1.53307515158406E-2</v>
      </c>
      <c r="F29" s="12">
        <v>3.2557031782440245E-2</v>
      </c>
      <c r="G29" s="12">
        <v>5.2564157570454502E-3</v>
      </c>
      <c r="H29" s="12">
        <v>1.4047644526125173E-2</v>
      </c>
      <c r="I29" s="12">
        <v>2.4796675747828397E-2</v>
      </c>
      <c r="J29" s="12">
        <v>1.3091698307984033E-2</v>
      </c>
      <c r="K29" s="12">
        <v>2.4390903445817503E-2</v>
      </c>
      <c r="L29" s="12">
        <v>8.9395525675280783E-3</v>
      </c>
      <c r="M29" s="12">
        <v>1.1252659634262974E-2</v>
      </c>
      <c r="N29" s="12">
        <v>2.2265360356234321E-2</v>
      </c>
      <c r="O29" s="12">
        <v>6.488687480758629E-3</v>
      </c>
      <c r="P29" s="12">
        <v>2.7246044461086645E-2</v>
      </c>
      <c r="Q29" s="12">
        <v>2.8928505693638182E-2</v>
      </c>
      <c r="R29" s="12">
        <v>4.0114891535589642E-2</v>
      </c>
      <c r="S29" s="12">
        <v>3.7404143275177867E-2</v>
      </c>
      <c r="T29" s="12">
        <v>1.4983627959851347E-2</v>
      </c>
      <c r="U29" s="12">
        <v>8.5704666342589931E-3</v>
      </c>
      <c r="V29" s="12">
        <v>2.6917469700914031E-2</v>
      </c>
      <c r="W29" s="12">
        <v>2.383256344313495E-2</v>
      </c>
      <c r="X29" s="12">
        <v>9.9193334431881396E-3</v>
      </c>
      <c r="Y29" s="12">
        <v>3.9788230330013261E-2</v>
      </c>
      <c r="Z29" s="113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169</v>
      </c>
      <c r="C30" s="34"/>
      <c r="D30" s="12">
        <v>1.185910060995643E-2</v>
      </c>
      <c r="E30" s="12">
        <v>-2.8736909346130268E-2</v>
      </c>
      <c r="F30" s="12">
        <v>-7.3868204942825089E-2</v>
      </c>
      <c r="G30" s="12">
        <v>-0.12370067716417554</v>
      </c>
      <c r="H30" s="12">
        <v>-4.7609085603862455E-3</v>
      </c>
      <c r="I30" s="12">
        <v>-9.4338781252939485E-3</v>
      </c>
      <c r="J30" s="12">
        <v>-2.6856438696268192E-2</v>
      </c>
      <c r="K30" s="12">
        <v>-2.9677144671061528E-2</v>
      </c>
      <c r="L30" s="12">
        <v>8.1203153911706405E-3</v>
      </c>
      <c r="M30" s="12">
        <v>-9.9322028475075097E-3</v>
      </c>
      <c r="N30" s="12">
        <v>5.58842698976727E-2</v>
      </c>
      <c r="O30" s="12">
        <v>1.6394386250564663E-2</v>
      </c>
      <c r="P30" s="12">
        <v>5.3063563922879142E-2</v>
      </c>
      <c r="Q30" s="12">
        <v>2.3916268850013855E-2</v>
      </c>
      <c r="R30" s="12">
        <v>1.3506210516660566E-3</v>
      </c>
      <c r="S30" s="12">
        <v>-6.8226792993238305E-2</v>
      </c>
      <c r="T30" s="12">
        <v>3.3544818429257273E-2</v>
      </c>
      <c r="U30" s="12">
        <v>-8.9919675225763607E-3</v>
      </c>
      <c r="V30" s="12">
        <v>2.6736974824807191E-2</v>
      </c>
      <c r="W30" s="12">
        <v>-2.4975968046406005E-2</v>
      </c>
      <c r="X30" s="12">
        <v>1.3506210516662787E-3</v>
      </c>
      <c r="Y30" s="12">
        <v>4.3285116543595237E-2</v>
      </c>
      <c r="Z30" s="113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170</v>
      </c>
      <c r="C31" s="59"/>
      <c r="D31" s="57" t="s">
        <v>171</v>
      </c>
      <c r="E31" s="57">
        <v>0.67</v>
      </c>
      <c r="F31" s="57">
        <v>1.94</v>
      </c>
      <c r="G31" s="57">
        <v>3.35</v>
      </c>
      <c r="H31" s="57">
        <v>0</v>
      </c>
      <c r="I31" s="57">
        <v>0.13</v>
      </c>
      <c r="J31" s="57">
        <v>0.62</v>
      </c>
      <c r="K31" s="57">
        <v>0.7</v>
      </c>
      <c r="L31" s="57">
        <v>0.36</v>
      </c>
      <c r="M31" s="57">
        <v>0.15</v>
      </c>
      <c r="N31" s="57">
        <v>1.71</v>
      </c>
      <c r="O31" s="57">
        <v>0.59</v>
      </c>
      <c r="P31" s="57">
        <v>1.63</v>
      </c>
      <c r="Q31" s="57">
        <v>0.81</v>
      </c>
      <c r="R31" s="57">
        <v>0.17</v>
      </c>
      <c r="S31" s="57">
        <v>1.78</v>
      </c>
      <c r="T31" s="57">
        <v>1.08</v>
      </c>
      <c r="U31" s="57">
        <v>0.12</v>
      </c>
      <c r="V31" s="57">
        <v>0.89</v>
      </c>
      <c r="W31" s="57">
        <v>0.56999999999999995</v>
      </c>
      <c r="X31" s="57">
        <v>0.17</v>
      </c>
      <c r="Y31" s="57">
        <v>1.35</v>
      </c>
      <c r="Z31" s="113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C25 E6:Y25">
    <cfRule type="expression" dxfId="14" priority="3">
      <formula>AND($B6&lt;&gt;$B5,NOT(ISBLANK(INDIRECT(Anlyt_LabRefThisCol))))</formula>
    </cfRule>
  </conditionalFormatting>
  <conditionalFormatting sqref="C2:Y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2" zoomScaleNormal="122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264</v>
      </c>
      <c r="AS1" s="33" t="s">
        <v>56</v>
      </c>
    </row>
    <row r="2" spans="1:46" ht="15">
      <c r="A2" s="29" t="s">
        <v>107</v>
      </c>
      <c r="B2" s="17" t="s">
        <v>96</v>
      </c>
      <c r="C2" s="14" t="s">
        <v>97</v>
      </c>
      <c r="D2" s="15" t="s">
        <v>130</v>
      </c>
      <c r="E2" s="16" t="s">
        <v>130</v>
      </c>
      <c r="F2" s="16" t="s">
        <v>130</v>
      </c>
      <c r="G2" s="16" t="s">
        <v>130</v>
      </c>
      <c r="H2" s="16" t="s">
        <v>130</v>
      </c>
      <c r="I2" s="16" t="s">
        <v>130</v>
      </c>
      <c r="J2" s="16" t="s">
        <v>130</v>
      </c>
      <c r="K2" s="16" t="s">
        <v>130</v>
      </c>
      <c r="L2" s="16" t="s">
        <v>130</v>
      </c>
      <c r="M2" s="16" t="s">
        <v>130</v>
      </c>
      <c r="N2" s="16" t="s">
        <v>130</v>
      </c>
      <c r="O2" s="16" t="s">
        <v>130</v>
      </c>
      <c r="P2" s="16" t="s">
        <v>130</v>
      </c>
      <c r="Q2" s="16" t="s">
        <v>130</v>
      </c>
      <c r="R2" s="16" t="s">
        <v>130</v>
      </c>
      <c r="S2" s="16" t="s">
        <v>130</v>
      </c>
      <c r="T2" s="113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11" t="s">
        <v>179</v>
      </c>
      <c r="E3" s="112" t="s">
        <v>180</v>
      </c>
      <c r="F3" s="112" t="s">
        <v>181</v>
      </c>
      <c r="G3" s="112" t="s">
        <v>182</v>
      </c>
      <c r="H3" s="112" t="s">
        <v>183</v>
      </c>
      <c r="I3" s="112" t="s">
        <v>184</v>
      </c>
      <c r="J3" s="112" t="s">
        <v>185</v>
      </c>
      <c r="K3" s="112" t="s">
        <v>172</v>
      </c>
      <c r="L3" s="112" t="s">
        <v>186</v>
      </c>
      <c r="M3" s="112" t="s">
        <v>187</v>
      </c>
      <c r="N3" s="112" t="s">
        <v>188</v>
      </c>
      <c r="O3" s="112" t="s">
        <v>189</v>
      </c>
      <c r="P3" s="112" t="s">
        <v>190</v>
      </c>
      <c r="Q3" s="112" t="s">
        <v>191</v>
      </c>
      <c r="R3" s="112" t="s">
        <v>192</v>
      </c>
      <c r="S3" s="112" t="s">
        <v>193</v>
      </c>
      <c r="T3" s="11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127</v>
      </c>
    </row>
    <row r="4" spans="1:46">
      <c r="A4" s="36"/>
      <c r="B4" s="18"/>
      <c r="C4" s="7"/>
      <c r="D4" s="8" t="s">
        <v>194</v>
      </c>
      <c r="E4" s="9" t="s">
        <v>195</v>
      </c>
      <c r="F4" s="9" t="s">
        <v>195</v>
      </c>
      <c r="G4" s="9" t="s">
        <v>195</v>
      </c>
      <c r="H4" s="9" t="s">
        <v>195</v>
      </c>
      <c r="I4" s="9" t="s">
        <v>195</v>
      </c>
      <c r="J4" s="9" t="s">
        <v>195</v>
      </c>
      <c r="K4" s="9" t="s">
        <v>195</v>
      </c>
      <c r="L4" s="9" t="s">
        <v>195</v>
      </c>
      <c r="M4" s="9" t="s">
        <v>194</v>
      </c>
      <c r="N4" s="9" t="s">
        <v>195</v>
      </c>
      <c r="O4" s="9" t="s">
        <v>195</v>
      </c>
      <c r="P4" s="9" t="s">
        <v>195</v>
      </c>
      <c r="Q4" s="9" t="s">
        <v>194</v>
      </c>
      <c r="R4" s="9" t="s">
        <v>194</v>
      </c>
      <c r="S4" s="9" t="s">
        <v>195</v>
      </c>
      <c r="T4" s="113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113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2.95</v>
      </c>
      <c r="E6" s="21">
        <v>2.99</v>
      </c>
      <c r="F6" s="22">
        <v>3.03</v>
      </c>
      <c r="G6" s="21">
        <v>3.03</v>
      </c>
      <c r="H6" s="22">
        <v>2.93</v>
      </c>
      <c r="I6" s="21">
        <v>2.95</v>
      </c>
      <c r="J6" s="22">
        <v>3</v>
      </c>
      <c r="K6" s="21">
        <v>2.99</v>
      </c>
      <c r="L6" s="21">
        <v>2.8342688665872933</v>
      </c>
      <c r="M6" s="105">
        <v>2.78</v>
      </c>
      <c r="N6" s="21">
        <v>2.93</v>
      </c>
      <c r="O6" s="21">
        <v>2.93</v>
      </c>
      <c r="P6" s="105">
        <v>3.12</v>
      </c>
      <c r="Q6" s="21">
        <v>2.98</v>
      </c>
      <c r="R6" s="21">
        <v>2.99</v>
      </c>
      <c r="S6" s="105">
        <v>3.89</v>
      </c>
      <c r="T6" s="113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2.86</v>
      </c>
      <c r="E7" s="9">
        <v>2.99</v>
      </c>
      <c r="F7" s="24">
        <v>3.02</v>
      </c>
      <c r="G7" s="9">
        <v>3</v>
      </c>
      <c r="H7" s="24">
        <v>2.93</v>
      </c>
      <c r="I7" s="9">
        <v>2.95</v>
      </c>
      <c r="J7" s="24">
        <v>2.98</v>
      </c>
      <c r="K7" s="9">
        <v>3.01</v>
      </c>
      <c r="L7" s="9">
        <v>2.8414987226795327</v>
      </c>
      <c r="M7" s="107">
        <v>2.75</v>
      </c>
      <c r="N7" s="9">
        <v>2.9380000000000002</v>
      </c>
      <c r="O7" s="9">
        <v>2.91</v>
      </c>
      <c r="P7" s="107">
        <v>3.12</v>
      </c>
      <c r="Q7" s="9">
        <v>2.96</v>
      </c>
      <c r="R7" s="9">
        <v>2.9359999999999999</v>
      </c>
      <c r="S7" s="107">
        <v>3.8</v>
      </c>
      <c r="T7" s="113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2.95</v>
      </c>
      <c r="E8" s="9">
        <v>2.98</v>
      </c>
      <c r="F8" s="24">
        <v>3.03</v>
      </c>
      <c r="G8" s="9">
        <v>3.01</v>
      </c>
      <c r="H8" s="24">
        <v>2.94</v>
      </c>
      <c r="I8" s="9">
        <v>2.93</v>
      </c>
      <c r="J8" s="24">
        <v>2.98</v>
      </c>
      <c r="K8" s="24">
        <v>2.92</v>
      </c>
      <c r="L8" s="10">
        <v>2.8712402260145047</v>
      </c>
      <c r="M8" s="108">
        <v>2.78</v>
      </c>
      <c r="N8" s="10">
        <v>2.9220000000000002</v>
      </c>
      <c r="O8" s="10">
        <v>2.92</v>
      </c>
      <c r="P8" s="108">
        <v>3.1</v>
      </c>
      <c r="Q8" s="10">
        <v>2.98</v>
      </c>
      <c r="R8" s="10">
        <v>2.9409999999999998</v>
      </c>
      <c r="S8" s="108">
        <v>3.76</v>
      </c>
      <c r="T8" s="113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/>
      <c r="F9" s="24" t="s">
        <v>196</v>
      </c>
      <c r="G9" s="9" t="s">
        <v>197</v>
      </c>
      <c r="H9" s="24" t="s">
        <v>198</v>
      </c>
      <c r="I9" s="9" t="s">
        <v>171</v>
      </c>
      <c r="J9" s="24">
        <v>2.98</v>
      </c>
      <c r="K9" s="24"/>
      <c r="L9" s="10"/>
      <c r="M9" s="10"/>
      <c r="N9" s="10" t="s">
        <v>171</v>
      </c>
      <c r="O9" s="10"/>
      <c r="P9" s="10"/>
      <c r="Q9" s="10">
        <v>2.97</v>
      </c>
      <c r="R9" s="10" t="s">
        <v>197</v>
      </c>
      <c r="S9" s="10" t="s">
        <v>197</v>
      </c>
      <c r="T9" s="113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2.9543335337251619</v>
      </c>
      <c r="AT9" s="33"/>
    </row>
    <row r="10" spans="1:46">
      <c r="A10" s="36"/>
      <c r="B10" s="18">
        <v>1</v>
      </c>
      <c r="C10" s="7">
        <v>5</v>
      </c>
      <c r="D10" s="9"/>
      <c r="E10" s="9"/>
      <c r="F10" s="9" t="s">
        <v>196</v>
      </c>
      <c r="G10" s="9" t="s">
        <v>197</v>
      </c>
      <c r="H10" s="9" t="s">
        <v>198</v>
      </c>
      <c r="I10" s="9" t="s">
        <v>171</v>
      </c>
      <c r="J10" s="9">
        <v>2.98</v>
      </c>
      <c r="K10" s="9"/>
      <c r="L10" s="9"/>
      <c r="M10" s="9"/>
      <c r="N10" s="9" t="s">
        <v>171</v>
      </c>
      <c r="O10" s="9"/>
      <c r="P10" s="107">
        <v>3.09</v>
      </c>
      <c r="Q10" s="9">
        <v>2.97</v>
      </c>
      <c r="R10" s="9" t="s">
        <v>197</v>
      </c>
      <c r="S10" s="9" t="s">
        <v>197</v>
      </c>
      <c r="T10" s="113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/>
      <c r="E11" s="9"/>
      <c r="F11" s="9" t="s">
        <v>196</v>
      </c>
      <c r="G11" s="9" t="s">
        <v>197</v>
      </c>
      <c r="H11" s="9" t="s">
        <v>198</v>
      </c>
      <c r="I11" s="9" t="s">
        <v>171</v>
      </c>
      <c r="J11" s="9">
        <v>2.98</v>
      </c>
      <c r="K11" s="9"/>
      <c r="L11" s="9"/>
      <c r="M11" s="9"/>
      <c r="N11" s="9" t="s">
        <v>171</v>
      </c>
      <c r="O11" s="9"/>
      <c r="P11" s="107">
        <v>3.05</v>
      </c>
      <c r="Q11" s="9">
        <v>2.97</v>
      </c>
      <c r="R11" s="9" t="s">
        <v>197</v>
      </c>
      <c r="S11" s="9" t="s">
        <v>197</v>
      </c>
      <c r="T11" s="113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166</v>
      </c>
      <c r="C12" s="11"/>
      <c r="D12" s="25">
        <v>2.9200000000000004</v>
      </c>
      <c r="E12" s="25">
        <v>2.9866666666666668</v>
      </c>
      <c r="F12" s="25">
        <v>3.0266666666666668</v>
      </c>
      <c r="G12" s="25">
        <v>3.0133333333333332</v>
      </c>
      <c r="H12" s="25">
        <v>2.9333333333333336</v>
      </c>
      <c r="I12" s="25">
        <v>2.9433333333333334</v>
      </c>
      <c r="J12" s="25">
        <v>2.9833333333333338</v>
      </c>
      <c r="K12" s="25">
        <v>2.9733333333333332</v>
      </c>
      <c r="L12" s="25">
        <v>2.8490026050937769</v>
      </c>
      <c r="M12" s="25">
        <v>2.7699999999999996</v>
      </c>
      <c r="N12" s="25">
        <v>2.93</v>
      </c>
      <c r="O12" s="25">
        <v>2.92</v>
      </c>
      <c r="P12" s="25">
        <v>3.0960000000000001</v>
      </c>
      <c r="Q12" s="25">
        <v>2.9716666666666671</v>
      </c>
      <c r="R12" s="25">
        <v>2.9556666666666671</v>
      </c>
      <c r="S12" s="25">
        <v>3.8166666666666664</v>
      </c>
      <c r="T12" s="113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167</v>
      </c>
      <c r="C13" s="34"/>
      <c r="D13" s="10">
        <v>2.95</v>
      </c>
      <c r="E13" s="10">
        <v>2.99</v>
      </c>
      <c r="F13" s="10">
        <v>3.03</v>
      </c>
      <c r="G13" s="10">
        <v>3.01</v>
      </c>
      <c r="H13" s="10">
        <v>2.93</v>
      </c>
      <c r="I13" s="10">
        <v>2.95</v>
      </c>
      <c r="J13" s="10">
        <v>2.98</v>
      </c>
      <c r="K13" s="10">
        <v>2.99</v>
      </c>
      <c r="L13" s="10">
        <v>2.8414987226795327</v>
      </c>
      <c r="M13" s="10">
        <v>2.78</v>
      </c>
      <c r="N13" s="10">
        <v>2.93</v>
      </c>
      <c r="O13" s="10">
        <v>2.92</v>
      </c>
      <c r="P13" s="10">
        <v>3.1</v>
      </c>
      <c r="Q13" s="10">
        <v>2.97</v>
      </c>
      <c r="R13" s="10">
        <v>2.9409999999999998</v>
      </c>
      <c r="S13" s="10">
        <v>3.8</v>
      </c>
      <c r="T13" s="113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168</v>
      </c>
      <c r="C14" s="34"/>
      <c r="D14" s="26">
        <v>5.1961524227066493E-2</v>
      </c>
      <c r="E14" s="26">
        <v>5.7735026918963907E-3</v>
      </c>
      <c r="F14" s="26">
        <v>5.7735026918961348E-3</v>
      </c>
      <c r="G14" s="26">
        <v>1.5275252316519385E-2</v>
      </c>
      <c r="H14" s="26">
        <v>5.7735026918961348E-3</v>
      </c>
      <c r="I14" s="26">
        <v>1.1547005383792526E-2</v>
      </c>
      <c r="J14" s="26">
        <v>8.1649658092772665E-3</v>
      </c>
      <c r="K14" s="26">
        <v>4.725815626252608E-2</v>
      </c>
      <c r="L14" s="26">
        <v>1.9594681496240648E-2</v>
      </c>
      <c r="M14" s="26">
        <v>1.7320508075688659E-2</v>
      </c>
      <c r="N14" s="26">
        <v>8.0000000000000071E-3</v>
      </c>
      <c r="O14" s="26">
        <v>1.0000000000000009E-2</v>
      </c>
      <c r="P14" s="26">
        <v>2.8809720581775992E-2</v>
      </c>
      <c r="Q14" s="26">
        <v>7.5277265270907862E-3</v>
      </c>
      <c r="R14" s="26">
        <v>2.983845393671301E-2</v>
      </c>
      <c r="S14" s="26">
        <v>6.6583281184794119E-2</v>
      </c>
      <c r="T14" s="157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74"/>
    </row>
    <row r="15" spans="1:46">
      <c r="A15" s="36"/>
      <c r="B15" s="2" t="s">
        <v>76</v>
      </c>
      <c r="C15" s="34"/>
      <c r="D15" s="12">
        <v>1.779504254351592E-2</v>
      </c>
      <c r="E15" s="12">
        <v>1.9330924191617378E-3</v>
      </c>
      <c r="F15" s="12">
        <v>1.9075449422564321E-3</v>
      </c>
      <c r="G15" s="12">
        <v>5.069220901499796E-3</v>
      </c>
      <c r="H15" s="12">
        <v>1.9682395540555004E-3</v>
      </c>
      <c r="I15" s="12">
        <v>3.9231048869057279E-3</v>
      </c>
      <c r="J15" s="12">
        <v>2.7368600478024354E-3</v>
      </c>
      <c r="K15" s="12">
        <v>1.5893998743002045E-2</v>
      </c>
      <c r="L15" s="12">
        <v>6.877733793997593E-3</v>
      </c>
      <c r="M15" s="12">
        <v>6.252891002053668E-3</v>
      </c>
      <c r="N15" s="12">
        <v>2.7303754266211626E-3</v>
      </c>
      <c r="O15" s="12">
        <v>3.4246575342465786E-3</v>
      </c>
      <c r="P15" s="12">
        <v>9.305465304191211E-3</v>
      </c>
      <c r="Q15" s="12">
        <v>2.5331665262223616E-3</v>
      </c>
      <c r="R15" s="12">
        <v>1.0095337973400138E-2</v>
      </c>
      <c r="S15" s="12">
        <v>1.7445401183788851E-2</v>
      </c>
      <c r="T15" s="113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169</v>
      </c>
      <c r="C16" s="34"/>
      <c r="D16" s="12">
        <v>-1.1621414215161385E-2</v>
      </c>
      <c r="E16" s="12">
        <v>1.0944306921478741E-2</v>
      </c>
      <c r="F16" s="12">
        <v>2.4483739603462729E-2</v>
      </c>
      <c r="G16" s="12">
        <v>1.9970595376134659E-2</v>
      </c>
      <c r="H16" s="12">
        <v>-7.1082699878334266E-3</v>
      </c>
      <c r="I16" s="12">
        <v>-3.7234118173374853E-3</v>
      </c>
      <c r="J16" s="12">
        <v>9.816020864646724E-3</v>
      </c>
      <c r="K16" s="12">
        <v>6.4311626941504496E-3</v>
      </c>
      <c r="L16" s="12">
        <v>-3.5653025438387664E-2</v>
      </c>
      <c r="M16" s="12">
        <v>-6.2394286772601948E-2</v>
      </c>
      <c r="N16" s="12">
        <v>-8.236556044665444E-3</v>
      </c>
      <c r="O16" s="12">
        <v>-1.1621414215161496E-2</v>
      </c>
      <c r="P16" s="12">
        <v>4.7952089585568514E-2</v>
      </c>
      <c r="Q16" s="12">
        <v>5.8670196657346629E-3</v>
      </c>
      <c r="R16" s="12">
        <v>4.5124659294115688E-4</v>
      </c>
      <c r="S16" s="12">
        <v>0.29188753507264842</v>
      </c>
      <c r="T16" s="113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8" t="s">
        <v>170</v>
      </c>
      <c r="C17" s="59"/>
      <c r="D17" s="57">
        <v>0.76</v>
      </c>
      <c r="E17" s="57">
        <v>0.4</v>
      </c>
      <c r="F17" s="57">
        <v>1.1000000000000001</v>
      </c>
      <c r="G17" s="57">
        <v>0.87</v>
      </c>
      <c r="H17" s="57">
        <v>0.53</v>
      </c>
      <c r="I17" s="57">
        <v>0.35</v>
      </c>
      <c r="J17" s="57">
        <v>0.34</v>
      </c>
      <c r="K17" s="57">
        <v>0.17</v>
      </c>
      <c r="L17" s="57">
        <v>2</v>
      </c>
      <c r="M17" s="57">
        <v>3.38</v>
      </c>
      <c r="N17" s="57">
        <v>0.59</v>
      </c>
      <c r="O17" s="57">
        <v>0.76</v>
      </c>
      <c r="P17" s="57">
        <v>2.31</v>
      </c>
      <c r="Q17" s="57">
        <v>0.14000000000000001</v>
      </c>
      <c r="R17" s="57">
        <v>0.14000000000000001</v>
      </c>
      <c r="S17" s="57">
        <v>14.88</v>
      </c>
      <c r="T17" s="113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S11">
    <cfRule type="expression" dxfId="11" priority="3">
      <formula>AND($B6&lt;&gt;$B5,NOT(ISBLANK(INDIRECT(Anlyt_LabRefThisCol))))</formula>
    </cfRule>
  </conditionalFormatting>
  <conditionalFormatting sqref="C2:S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55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265</v>
      </c>
      <c r="AS1" s="33" t="s">
        <v>173</v>
      </c>
    </row>
    <row r="2" spans="1:46" ht="19.5">
      <c r="A2" s="29" t="s">
        <v>101</v>
      </c>
      <c r="B2" s="17" t="s">
        <v>96</v>
      </c>
      <c r="C2" s="14" t="s">
        <v>97</v>
      </c>
      <c r="D2" s="15" t="s">
        <v>130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131</v>
      </c>
      <c r="C3" s="7" t="s">
        <v>131</v>
      </c>
      <c r="D3" s="111" t="s">
        <v>172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88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13.26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13.200000000000001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166</v>
      </c>
      <c r="C8" s="11"/>
      <c r="D8" s="25">
        <v>13.23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167</v>
      </c>
      <c r="C9" s="34"/>
      <c r="D9" s="10">
        <v>13.23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13.23</v>
      </c>
      <c r="AT9" s="33"/>
    </row>
    <row r="10" spans="1:46">
      <c r="A10" s="36"/>
      <c r="B10" s="2" t="s">
        <v>168</v>
      </c>
      <c r="C10" s="34"/>
      <c r="D10" s="26">
        <v>4.2426406871191945E-2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76</v>
      </c>
      <c r="C11" s="34"/>
      <c r="D11" s="12">
        <v>3.2068334747688545E-3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169</v>
      </c>
      <c r="C12" s="34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170</v>
      </c>
      <c r="C13" s="59"/>
      <c r="D13" s="57" t="s">
        <v>171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266</v>
      </c>
      <c r="AS15" s="33" t="s">
        <v>173</v>
      </c>
    </row>
    <row r="16" spans="1:46" ht="15">
      <c r="A16" s="29" t="s">
        <v>93</v>
      </c>
      <c r="B16" s="17" t="s">
        <v>96</v>
      </c>
      <c r="C16" s="14" t="s">
        <v>97</v>
      </c>
      <c r="D16" s="15" t="s">
        <v>130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131</v>
      </c>
      <c r="C17" s="7" t="s">
        <v>131</v>
      </c>
      <c r="D17" s="111" t="s">
        <v>172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88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67">
        <v>200</v>
      </c>
      <c r="E20" s="168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70">
        <v>1</v>
      </c>
    </row>
    <row r="21" spans="1:45">
      <c r="A21" s="36"/>
      <c r="B21" s="18">
        <v>1</v>
      </c>
      <c r="C21" s="7">
        <v>2</v>
      </c>
      <c r="D21" s="171">
        <v>200</v>
      </c>
      <c r="E21" s="168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70">
        <v>4</v>
      </c>
    </row>
    <row r="22" spans="1:45">
      <c r="A22" s="36"/>
      <c r="B22" s="19" t="s">
        <v>166</v>
      </c>
      <c r="C22" s="11"/>
      <c r="D22" s="172">
        <v>200</v>
      </c>
      <c r="E22" s="168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70">
        <v>16</v>
      </c>
    </row>
    <row r="23" spans="1:45">
      <c r="A23" s="36"/>
      <c r="B23" s="2" t="s">
        <v>167</v>
      </c>
      <c r="C23" s="34"/>
      <c r="D23" s="173">
        <v>200</v>
      </c>
      <c r="E23" s="168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70">
        <v>200</v>
      </c>
    </row>
    <row r="24" spans="1:45">
      <c r="A24" s="36"/>
      <c r="B24" s="2" t="s">
        <v>168</v>
      </c>
      <c r="C24" s="34"/>
      <c r="D24" s="173">
        <v>0</v>
      </c>
      <c r="E24" s="168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70">
        <v>10</v>
      </c>
    </row>
    <row r="25" spans="1:45">
      <c r="A25" s="36"/>
      <c r="B25" s="2" t="s">
        <v>76</v>
      </c>
      <c r="C25" s="34"/>
      <c r="D25" s="12">
        <v>0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169</v>
      </c>
      <c r="C26" s="34"/>
      <c r="D26" s="12">
        <v>0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170</v>
      </c>
      <c r="C27" s="59"/>
      <c r="D27" s="57" t="s">
        <v>171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267</v>
      </c>
      <c r="AS29" s="33" t="s">
        <v>173</v>
      </c>
    </row>
    <row r="30" spans="1:45" ht="15">
      <c r="A30" s="29" t="s">
        <v>90</v>
      </c>
      <c r="B30" s="17" t="s">
        <v>96</v>
      </c>
      <c r="C30" s="14" t="s">
        <v>97</v>
      </c>
      <c r="D30" s="15" t="s">
        <v>130</v>
      </c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131</v>
      </c>
      <c r="C31" s="7" t="s">
        <v>131</v>
      </c>
      <c r="D31" s="111" t="s">
        <v>172</v>
      </c>
      <c r="E31" s="1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88</v>
      </c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10.41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10.46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5</v>
      </c>
    </row>
    <row r="36" spans="1:45">
      <c r="A36" s="36"/>
      <c r="B36" s="19" t="s">
        <v>166</v>
      </c>
      <c r="C36" s="11"/>
      <c r="D36" s="25">
        <v>10.435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167</v>
      </c>
      <c r="C37" s="34"/>
      <c r="D37" s="10">
        <v>10.435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10.435</v>
      </c>
    </row>
    <row r="38" spans="1:45">
      <c r="A38" s="36"/>
      <c r="B38" s="2" t="s">
        <v>168</v>
      </c>
      <c r="C38" s="34"/>
      <c r="D38" s="26">
        <v>3.5355339059327882E-2</v>
      </c>
      <c r="E38" s="1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11</v>
      </c>
    </row>
    <row r="39" spans="1:45">
      <c r="A39" s="36"/>
      <c r="B39" s="2" t="s">
        <v>76</v>
      </c>
      <c r="C39" s="34"/>
      <c r="D39" s="12">
        <v>3.3881494067396147E-3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169</v>
      </c>
      <c r="C40" s="34"/>
      <c r="D40" s="12">
        <v>0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170</v>
      </c>
      <c r="C41" s="59"/>
      <c r="D41" s="57" t="s">
        <v>171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9.5">
      <c r="B43" s="40" t="s">
        <v>268</v>
      </c>
      <c r="AS43" s="33" t="s">
        <v>173</v>
      </c>
    </row>
    <row r="44" spans="1:45" ht="19.5">
      <c r="A44" s="29" t="s">
        <v>199</v>
      </c>
      <c r="B44" s="17" t="s">
        <v>96</v>
      </c>
      <c r="C44" s="14" t="s">
        <v>97</v>
      </c>
      <c r="D44" s="15" t="s">
        <v>130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131</v>
      </c>
      <c r="C45" s="7" t="s">
        <v>131</v>
      </c>
      <c r="D45" s="111" t="s">
        <v>172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88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10.8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10.81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6</v>
      </c>
    </row>
    <row r="50" spans="1:45">
      <c r="A50" s="36"/>
      <c r="B50" s="19" t="s">
        <v>166</v>
      </c>
      <c r="C50" s="11"/>
      <c r="D50" s="25">
        <v>10.805</v>
      </c>
      <c r="E50" s="11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167</v>
      </c>
      <c r="C51" s="34"/>
      <c r="D51" s="10">
        <v>10.805</v>
      </c>
      <c r="E51" s="1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10.805</v>
      </c>
    </row>
    <row r="52" spans="1:45">
      <c r="A52" s="36"/>
      <c r="B52" s="2" t="s">
        <v>168</v>
      </c>
      <c r="C52" s="34"/>
      <c r="D52" s="26">
        <v>7.0710678118653244E-3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12</v>
      </c>
    </row>
    <row r="53" spans="1:45">
      <c r="A53" s="36"/>
      <c r="B53" s="2" t="s">
        <v>76</v>
      </c>
      <c r="C53" s="34"/>
      <c r="D53" s="12">
        <v>6.5442552631793838E-4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169</v>
      </c>
      <c r="C54" s="34"/>
      <c r="D54" s="12">
        <v>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170</v>
      </c>
      <c r="C55" s="59"/>
      <c r="D55" s="57" t="s">
        <v>171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9.5">
      <c r="B57" s="40" t="s">
        <v>269</v>
      </c>
      <c r="AS57" s="33" t="s">
        <v>173</v>
      </c>
    </row>
    <row r="58" spans="1:45" ht="19.5">
      <c r="A58" s="29" t="s">
        <v>200</v>
      </c>
      <c r="B58" s="17" t="s">
        <v>96</v>
      </c>
      <c r="C58" s="14" t="s">
        <v>97</v>
      </c>
      <c r="D58" s="15" t="s">
        <v>130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131</v>
      </c>
      <c r="C59" s="7" t="s">
        <v>131</v>
      </c>
      <c r="D59" s="111" t="s">
        <v>172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88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36"/>
      <c r="B61" s="18"/>
      <c r="C61" s="7"/>
      <c r="D61" s="30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36"/>
      <c r="B62" s="17">
        <v>1</v>
      </c>
      <c r="C62" s="13">
        <v>1</v>
      </c>
      <c r="D62" s="174">
        <v>0.32300000000000001</v>
      </c>
      <c r="E62" s="157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75">
        <v>1</v>
      </c>
    </row>
    <row r="63" spans="1:45">
      <c r="A63" s="36"/>
      <c r="B63" s="18">
        <v>1</v>
      </c>
      <c r="C63" s="7">
        <v>2</v>
      </c>
      <c r="D63" s="176">
        <v>0.32200000000000001</v>
      </c>
      <c r="E63" s="157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75">
        <v>3</v>
      </c>
    </row>
    <row r="64" spans="1:45">
      <c r="A64" s="36"/>
      <c r="B64" s="19" t="s">
        <v>166</v>
      </c>
      <c r="C64" s="11"/>
      <c r="D64" s="177">
        <v>0.32250000000000001</v>
      </c>
      <c r="E64" s="157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75">
        <v>16</v>
      </c>
    </row>
    <row r="65" spans="1:45">
      <c r="A65" s="36"/>
      <c r="B65" s="2" t="s">
        <v>167</v>
      </c>
      <c r="C65" s="34"/>
      <c r="D65" s="26">
        <v>0.32250000000000001</v>
      </c>
      <c r="E65" s="157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75">
        <v>0.32250000000000001</v>
      </c>
    </row>
    <row r="66" spans="1:45">
      <c r="A66" s="36"/>
      <c r="B66" s="2" t="s">
        <v>168</v>
      </c>
      <c r="C66" s="34"/>
      <c r="D66" s="26">
        <v>7.0710678118654816E-4</v>
      </c>
      <c r="E66" s="157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75">
        <v>9</v>
      </c>
    </row>
    <row r="67" spans="1:45">
      <c r="A67" s="36"/>
      <c r="B67" s="2" t="s">
        <v>76</v>
      </c>
      <c r="C67" s="34"/>
      <c r="D67" s="12">
        <v>2.1925791664699169E-3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169</v>
      </c>
      <c r="C68" s="34"/>
      <c r="D68" s="12">
        <v>0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170</v>
      </c>
      <c r="C69" s="59"/>
      <c r="D69" s="57" t="s">
        <v>171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270</v>
      </c>
      <c r="AS71" s="33" t="s">
        <v>173</v>
      </c>
    </row>
    <row r="72" spans="1:45" ht="15">
      <c r="A72" s="29" t="s">
        <v>94</v>
      </c>
      <c r="B72" s="17" t="s">
        <v>96</v>
      </c>
      <c r="C72" s="14" t="s">
        <v>97</v>
      </c>
      <c r="D72" s="15" t="s">
        <v>130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131</v>
      </c>
      <c r="C73" s="7" t="s">
        <v>131</v>
      </c>
      <c r="D73" s="111" t="s">
        <v>172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88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7.32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7.31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4</v>
      </c>
    </row>
    <row r="78" spans="1:45">
      <c r="A78" s="36"/>
      <c r="B78" s="19" t="s">
        <v>166</v>
      </c>
      <c r="C78" s="11"/>
      <c r="D78" s="25">
        <v>7.3149999999999995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167</v>
      </c>
      <c r="C79" s="34"/>
      <c r="D79" s="10">
        <v>7.3149999999999995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7.3150000000000004</v>
      </c>
    </row>
    <row r="80" spans="1:45">
      <c r="A80" s="36"/>
      <c r="B80" s="2" t="s">
        <v>168</v>
      </c>
      <c r="C80" s="34"/>
      <c r="D80" s="26">
        <v>7.0710678118659524E-3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10</v>
      </c>
    </row>
    <row r="81" spans="1:45">
      <c r="A81" s="36"/>
      <c r="B81" s="2" t="s">
        <v>76</v>
      </c>
      <c r="C81" s="34"/>
      <c r="D81" s="12">
        <v>9.6665315268160666E-4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169</v>
      </c>
      <c r="C82" s="34"/>
      <c r="D82" s="12">
        <v>-1.1102230246251565E-16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170</v>
      </c>
      <c r="C83" s="59"/>
      <c r="D83" s="57" t="s">
        <v>171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271</v>
      </c>
      <c r="AS85" s="33" t="s">
        <v>173</v>
      </c>
    </row>
    <row r="86" spans="1:45" ht="15">
      <c r="A86" s="29" t="s">
        <v>95</v>
      </c>
      <c r="B86" s="17" t="s">
        <v>96</v>
      </c>
      <c r="C86" s="14" t="s">
        <v>97</v>
      </c>
      <c r="D86" s="15" t="s">
        <v>130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131</v>
      </c>
      <c r="C87" s="7" t="s">
        <v>131</v>
      </c>
      <c r="D87" s="111" t="s">
        <v>172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88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8"/>
      <c r="C89" s="7"/>
      <c r="D89" s="30"/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36"/>
      <c r="B90" s="17">
        <v>1</v>
      </c>
      <c r="C90" s="13">
        <v>1</v>
      </c>
      <c r="D90" s="174">
        <v>0.17</v>
      </c>
      <c r="E90" s="157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75">
        <v>1</v>
      </c>
    </row>
    <row r="91" spans="1:45">
      <c r="A91" s="36"/>
      <c r="B91" s="18">
        <v>1</v>
      </c>
      <c r="C91" s="7">
        <v>2</v>
      </c>
      <c r="D91" s="176">
        <v>0.17</v>
      </c>
      <c r="E91" s="157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58"/>
      <c r="AM91" s="158"/>
      <c r="AN91" s="158"/>
      <c r="AO91" s="158"/>
      <c r="AP91" s="158"/>
      <c r="AQ91" s="158"/>
      <c r="AR91" s="158"/>
      <c r="AS91" s="175">
        <v>5</v>
      </c>
    </row>
    <row r="92" spans="1:45">
      <c r="A92" s="36"/>
      <c r="B92" s="19" t="s">
        <v>166</v>
      </c>
      <c r="C92" s="11"/>
      <c r="D92" s="177">
        <v>0.17</v>
      </c>
      <c r="E92" s="157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158"/>
      <c r="AL92" s="158"/>
      <c r="AM92" s="158"/>
      <c r="AN92" s="158"/>
      <c r="AO92" s="158"/>
      <c r="AP92" s="158"/>
      <c r="AQ92" s="158"/>
      <c r="AR92" s="158"/>
      <c r="AS92" s="175">
        <v>16</v>
      </c>
    </row>
    <row r="93" spans="1:45">
      <c r="A93" s="36"/>
      <c r="B93" s="2" t="s">
        <v>167</v>
      </c>
      <c r="C93" s="34"/>
      <c r="D93" s="26">
        <v>0.17</v>
      </c>
      <c r="E93" s="157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  <c r="AM93" s="158"/>
      <c r="AN93" s="158"/>
      <c r="AO93" s="158"/>
      <c r="AP93" s="158"/>
      <c r="AQ93" s="158"/>
      <c r="AR93" s="158"/>
      <c r="AS93" s="175">
        <v>0.17</v>
      </c>
    </row>
    <row r="94" spans="1:45">
      <c r="A94" s="36"/>
      <c r="B94" s="2" t="s">
        <v>168</v>
      </c>
      <c r="C94" s="34"/>
      <c r="D94" s="26">
        <v>0</v>
      </c>
      <c r="E94" s="157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75">
        <v>11</v>
      </c>
    </row>
    <row r="95" spans="1:45">
      <c r="A95" s="36"/>
      <c r="B95" s="2" t="s">
        <v>76</v>
      </c>
      <c r="C95" s="34"/>
      <c r="D95" s="12">
        <v>0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169</v>
      </c>
      <c r="C96" s="34"/>
      <c r="D96" s="12">
        <v>0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170</v>
      </c>
      <c r="C97" s="59"/>
      <c r="D97" s="57" t="s">
        <v>171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9.5">
      <c r="B99" s="40" t="s">
        <v>272</v>
      </c>
      <c r="AS99" s="33" t="s">
        <v>173</v>
      </c>
    </row>
    <row r="100" spans="1:45" ht="19.5">
      <c r="A100" s="29" t="s">
        <v>201</v>
      </c>
      <c r="B100" s="17" t="s">
        <v>96</v>
      </c>
      <c r="C100" s="14" t="s">
        <v>97</v>
      </c>
      <c r="D100" s="15" t="s">
        <v>130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131</v>
      </c>
      <c r="C101" s="7" t="s">
        <v>131</v>
      </c>
      <c r="D101" s="111" t="s">
        <v>172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88</v>
      </c>
      <c r="E102" s="1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2.08</v>
      </c>
      <c r="E104" s="11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2.09</v>
      </c>
      <c r="E105" s="11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6</v>
      </c>
    </row>
    <row r="106" spans="1:45">
      <c r="A106" s="36"/>
      <c r="B106" s="19" t="s">
        <v>166</v>
      </c>
      <c r="C106" s="11"/>
      <c r="D106" s="25">
        <v>2.085</v>
      </c>
      <c r="E106" s="11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167</v>
      </c>
      <c r="C107" s="34"/>
      <c r="D107" s="10">
        <v>2.085</v>
      </c>
      <c r="E107" s="11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2.085</v>
      </c>
    </row>
    <row r="108" spans="1:45">
      <c r="A108" s="36"/>
      <c r="B108" s="2" t="s">
        <v>168</v>
      </c>
      <c r="C108" s="34"/>
      <c r="D108" s="26">
        <v>7.0710678118653244E-3</v>
      </c>
      <c r="E108" s="11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12</v>
      </c>
    </row>
    <row r="109" spans="1:45">
      <c r="A109" s="36"/>
      <c r="B109" s="2" t="s">
        <v>76</v>
      </c>
      <c r="C109" s="34"/>
      <c r="D109" s="12">
        <v>3.3913994301512347E-3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169</v>
      </c>
      <c r="C110" s="34"/>
      <c r="D110" s="12">
        <v>0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170</v>
      </c>
      <c r="C111" s="59"/>
      <c r="D111" s="57" t="s">
        <v>171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9.5">
      <c r="B113" s="40" t="s">
        <v>273</v>
      </c>
      <c r="AS113" s="33" t="s">
        <v>173</v>
      </c>
    </row>
    <row r="114" spans="1:45" ht="19.5">
      <c r="A114" s="29" t="s">
        <v>202</v>
      </c>
      <c r="B114" s="17" t="s">
        <v>96</v>
      </c>
      <c r="C114" s="14" t="s">
        <v>97</v>
      </c>
      <c r="D114" s="15" t="s">
        <v>130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131</v>
      </c>
      <c r="C115" s="7" t="s">
        <v>131</v>
      </c>
      <c r="D115" s="111" t="s">
        <v>172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88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8"/>
      <c r="C117" s="7"/>
      <c r="D117" s="30"/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</v>
      </c>
    </row>
    <row r="118" spans="1:45">
      <c r="A118" s="36"/>
      <c r="B118" s="17">
        <v>1</v>
      </c>
      <c r="C118" s="13">
        <v>1</v>
      </c>
      <c r="D118" s="174">
        <v>8.6999999999999994E-2</v>
      </c>
      <c r="E118" s="157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75">
        <v>1</v>
      </c>
    </row>
    <row r="119" spans="1:45">
      <c r="A119" s="36"/>
      <c r="B119" s="18">
        <v>1</v>
      </c>
      <c r="C119" s="7">
        <v>2</v>
      </c>
      <c r="D119" s="176">
        <v>8.5999999999999993E-2</v>
      </c>
      <c r="E119" s="157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75">
        <v>3</v>
      </c>
    </row>
    <row r="120" spans="1:45">
      <c r="A120" s="36"/>
      <c r="B120" s="19" t="s">
        <v>166</v>
      </c>
      <c r="C120" s="11"/>
      <c r="D120" s="177">
        <v>8.6499999999999994E-2</v>
      </c>
      <c r="E120" s="157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75">
        <v>16</v>
      </c>
    </row>
    <row r="121" spans="1:45">
      <c r="A121" s="36"/>
      <c r="B121" s="2" t="s">
        <v>167</v>
      </c>
      <c r="C121" s="34"/>
      <c r="D121" s="26">
        <v>8.6499999999999994E-2</v>
      </c>
      <c r="E121" s="157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75">
        <v>8.6499999999999994E-2</v>
      </c>
    </row>
    <row r="122" spans="1:45">
      <c r="A122" s="36"/>
      <c r="B122" s="2" t="s">
        <v>168</v>
      </c>
      <c r="C122" s="34"/>
      <c r="D122" s="26">
        <v>7.0710678118654816E-4</v>
      </c>
      <c r="E122" s="157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75">
        <v>9</v>
      </c>
    </row>
    <row r="123" spans="1:45">
      <c r="A123" s="36"/>
      <c r="B123" s="2" t="s">
        <v>76</v>
      </c>
      <c r="C123" s="34"/>
      <c r="D123" s="12">
        <v>8.1746448692086495E-3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169</v>
      </c>
      <c r="C124" s="34"/>
      <c r="D124" s="12">
        <v>0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170</v>
      </c>
      <c r="C125" s="59"/>
      <c r="D125" s="57" t="s">
        <v>171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274</v>
      </c>
      <c r="AS127" s="33" t="s">
        <v>173</v>
      </c>
    </row>
    <row r="128" spans="1:45" ht="15">
      <c r="A128" s="29" t="s">
        <v>50</v>
      </c>
      <c r="B128" s="17" t="s">
        <v>96</v>
      </c>
      <c r="C128" s="14" t="s">
        <v>97</v>
      </c>
      <c r="D128" s="15" t="s">
        <v>130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131</v>
      </c>
      <c r="C129" s="7" t="s">
        <v>131</v>
      </c>
      <c r="D129" s="111" t="s">
        <v>172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88</v>
      </c>
      <c r="E130" s="1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/>
      <c r="E131" s="1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174">
        <v>0.252</v>
      </c>
      <c r="E132" s="157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75">
        <v>1</v>
      </c>
    </row>
    <row r="133" spans="1:45">
      <c r="A133" s="36"/>
      <c r="B133" s="18">
        <v>1</v>
      </c>
      <c r="C133" s="7">
        <v>2</v>
      </c>
      <c r="D133" s="176">
        <v>0.252</v>
      </c>
      <c r="E133" s="157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75">
        <v>4</v>
      </c>
    </row>
    <row r="134" spans="1:45">
      <c r="A134" s="36"/>
      <c r="B134" s="19" t="s">
        <v>166</v>
      </c>
      <c r="C134" s="11"/>
      <c r="D134" s="177">
        <v>0.252</v>
      </c>
      <c r="E134" s="157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75">
        <v>16</v>
      </c>
    </row>
    <row r="135" spans="1:45">
      <c r="A135" s="36"/>
      <c r="B135" s="2" t="s">
        <v>167</v>
      </c>
      <c r="C135" s="34"/>
      <c r="D135" s="26">
        <v>0.252</v>
      </c>
      <c r="E135" s="157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75">
        <v>0.25228255646323899</v>
      </c>
    </row>
    <row r="136" spans="1:45">
      <c r="A136" s="36"/>
      <c r="B136" s="2" t="s">
        <v>168</v>
      </c>
      <c r="C136" s="34"/>
      <c r="D136" s="26">
        <v>0</v>
      </c>
      <c r="E136" s="157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75">
        <v>10</v>
      </c>
    </row>
    <row r="137" spans="1:45">
      <c r="A137" s="36"/>
      <c r="B137" s="2" t="s">
        <v>76</v>
      </c>
      <c r="C137" s="34"/>
      <c r="D137" s="12">
        <v>0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169</v>
      </c>
      <c r="C138" s="34"/>
      <c r="D138" s="12">
        <v>-1.120000000000676E-3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170</v>
      </c>
      <c r="C139" s="59"/>
      <c r="D139" s="57" t="s">
        <v>171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9.5">
      <c r="B141" s="40" t="s">
        <v>275</v>
      </c>
      <c r="AS141" s="33" t="s">
        <v>173</v>
      </c>
    </row>
    <row r="142" spans="1:45" ht="19.5">
      <c r="A142" s="29" t="s">
        <v>203</v>
      </c>
      <c r="B142" s="17" t="s">
        <v>96</v>
      </c>
      <c r="C142" s="14" t="s">
        <v>97</v>
      </c>
      <c r="D142" s="15" t="s">
        <v>130</v>
      </c>
      <c r="E142" s="1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131</v>
      </c>
      <c r="C143" s="7" t="s">
        <v>131</v>
      </c>
      <c r="D143" s="111" t="s">
        <v>172</v>
      </c>
      <c r="E143" s="1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88</v>
      </c>
      <c r="E144" s="11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/>
      <c r="E145" s="11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21">
        <v>50.31</v>
      </c>
      <c r="E146" s="11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50.259999999999991</v>
      </c>
      <c r="E147" s="11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5</v>
      </c>
    </row>
    <row r="148" spans="1:45">
      <c r="A148" s="36"/>
      <c r="B148" s="19" t="s">
        <v>166</v>
      </c>
      <c r="C148" s="11"/>
      <c r="D148" s="25">
        <v>50.284999999999997</v>
      </c>
      <c r="E148" s="11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2" t="s">
        <v>167</v>
      </c>
      <c r="C149" s="34"/>
      <c r="D149" s="10">
        <v>50.284999999999997</v>
      </c>
      <c r="E149" s="11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50.284999999999997</v>
      </c>
    </row>
    <row r="150" spans="1:45">
      <c r="A150" s="36"/>
      <c r="B150" s="2" t="s">
        <v>168</v>
      </c>
      <c r="C150" s="34"/>
      <c r="D150" s="26">
        <v>3.5355339059335411E-2</v>
      </c>
      <c r="E150" s="11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11</v>
      </c>
    </row>
    <row r="151" spans="1:45">
      <c r="A151" s="36"/>
      <c r="B151" s="2" t="s">
        <v>76</v>
      </c>
      <c r="C151" s="34"/>
      <c r="D151" s="12">
        <v>7.0309911622423011E-4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169</v>
      </c>
      <c r="C152" s="34"/>
      <c r="D152" s="12">
        <v>0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170</v>
      </c>
      <c r="C153" s="59"/>
      <c r="D153" s="57" t="s">
        <v>171</v>
      </c>
      <c r="E153" s="11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9.5">
      <c r="B155" s="40" t="s">
        <v>276</v>
      </c>
      <c r="AS155" s="33" t="s">
        <v>173</v>
      </c>
    </row>
    <row r="156" spans="1:45" ht="19.5">
      <c r="A156" s="29" t="s">
        <v>204</v>
      </c>
      <c r="B156" s="17" t="s">
        <v>96</v>
      </c>
      <c r="C156" s="14" t="s">
        <v>97</v>
      </c>
      <c r="D156" s="15" t="s">
        <v>130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131</v>
      </c>
      <c r="C157" s="7" t="s">
        <v>131</v>
      </c>
      <c r="D157" s="111" t="s">
        <v>172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88</v>
      </c>
      <c r="E158" s="11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74">
        <v>0.91999999999999993</v>
      </c>
      <c r="E160" s="157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75">
        <v>1</v>
      </c>
    </row>
    <row r="161" spans="1:45">
      <c r="A161" s="36"/>
      <c r="B161" s="18">
        <v>1</v>
      </c>
      <c r="C161" s="7">
        <v>2</v>
      </c>
      <c r="D161" s="176">
        <v>0.91999999999999993</v>
      </c>
      <c r="E161" s="157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75">
        <v>6</v>
      </c>
    </row>
    <row r="162" spans="1:45">
      <c r="A162" s="36"/>
      <c r="B162" s="19" t="s">
        <v>166</v>
      </c>
      <c r="C162" s="11"/>
      <c r="D162" s="177">
        <v>0.91999999999999993</v>
      </c>
      <c r="E162" s="157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75">
        <v>16</v>
      </c>
    </row>
    <row r="163" spans="1:45">
      <c r="A163" s="36"/>
      <c r="B163" s="2" t="s">
        <v>167</v>
      </c>
      <c r="C163" s="34"/>
      <c r="D163" s="26">
        <v>0.91999999999999993</v>
      </c>
      <c r="E163" s="157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75">
        <v>0.92</v>
      </c>
    </row>
    <row r="164" spans="1:45">
      <c r="A164" s="36"/>
      <c r="B164" s="2" t="s">
        <v>168</v>
      </c>
      <c r="C164" s="34"/>
      <c r="D164" s="26">
        <v>0</v>
      </c>
      <c r="E164" s="157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75">
        <v>12</v>
      </c>
    </row>
    <row r="165" spans="1:45">
      <c r="A165" s="36"/>
      <c r="B165" s="2" t="s">
        <v>76</v>
      </c>
      <c r="C165" s="34"/>
      <c r="D165" s="12">
        <v>0</v>
      </c>
      <c r="E165" s="11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169</v>
      </c>
      <c r="C166" s="34"/>
      <c r="D166" s="12">
        <v>-1.1102230246251565E-16</v>
      </c>
      <c r="E166" s="11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170</v>
      </c>
      <c r="C167" s="59"/>
      <c r="D167" s="57" t="s">
        <v>171</v>
      </c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B6:D7 B20:D21 B34:D35 B48:D49 B62:D63 B76:D77 B90:D91 B104:D105 B118:D119 B132:D133 B146:D147 B160:D161">
    <cfRule type="expression" dxfId="8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7" priority="34" stopIfTrue="1">
      <formula>AND(ISBLANK(INDIRECT(Anlyt_LabRefLastCol)),ISBLANK(INDIRECT(Anlyt_LabRefThisCol)))</formula>
    </cfRule>
    <cfRule type="expression" dxfId="6" priority="3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Pycnometry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2018-12-12T06:17:25Z</dcterms:modified>
</cp:coreProperties>
</file>