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McArthur River Mine (MRM)\McArthur-OREAS JV JN1202\DataPacks\"/>
    </mc:Choice>
  </mc:AlternateContent>
  <bookViews>
    <workbookView xWindow="90" yWindow="45" windowWidth="28395" windowHeight="12435" tabRatio="680" firstSheet="1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Titration" sheetId="47895" r:id="rId6"/>
    <sheet name="4-Acid" sheetId="47896" r:id="rId7"/>
    <sheet name="PF ICP" sheetId="47897" r:id="rId8"/>
    <sheet name="IRC" sheetId="47898" r:id="rId9"/>
    <sheet name="Thermograv" sheetId="47899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<sst xmlns="http://schemas.openxmlformats.org/spreadsheetml/2006/main" count="2367" uniqueCount="289">
  <si>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</si>
  <si>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</si>
  <si>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</si>
  <si>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</si>
  <si>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</si>
  <si>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</si>
  <si>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</si>
  <si>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</si>
  <si>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</si>
  <si>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</si>
  <si>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In</t>
  </si>
  <si>
    <t>Sn</t>
  </si>
  <si>
    <t>Bi</t>
  </si>
  <si>
    <t>La</t>
  </si>
  <si>
    <t>Sr</t>
  </si>
  <si>
    <t>Cd</t>
  </si>
  <si>
    <t>Li</t>
  </si>
  <si>
    <t>Ce</t>
  </si>
  <si>
    <t>Co</t>
  </si>
  <si>
    <t>Mo</t>
  </si>
  <si>
    <t>Te</t>
  </si>
  <si>
    <t>Nb</t>
  </si>
  <si>
    <t>U</t>
  </si>
  <si>
    <t>Ni</t>
  </si>
  <si>
    <t>W</t>
  </si>
  <si>
    <t>Pb</t>
  </si>
  <si>
    <t>Y</t>
  </si>
  <si>
    <t>Ga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</si>
  <si>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</si>
  <si>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</si>
  <si>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</si>
  <si>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</si>
  <si>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</si>
  <si>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</si>
  <si>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</si>
  <si>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</si>
  <si>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</si>
  <si>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</si>
  <si>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</si>
  <si>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</si>
  <si>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</si>
  <si>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</si>
  <si>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</si>
  <si>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</si>
  <si>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</si>
  <si>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</si>
  <si>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</si>
  <si>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</si>
  <si>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</si>
  <si>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</si>
  <si>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</si>
  <si>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</si>
  <si>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</si>
  <si>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</si>
  <si>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</si>
  <si>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</si>
  <si>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</si>
  <si>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</si>
  <si>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</si>
  <si>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</si>
  <si>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</si>
  <si>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</si>
  <si>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</si>
  <si>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</si>
  <si>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</si>
  <si>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</si>
  <si>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</si>
  <si>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</si>
  <si>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</si>
  <si>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</si>
  <si>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</si>
  <si>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</si>
  <si>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</si>
  <si>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</si>
  <si>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</si>
  <si>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</si>
  <si>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</si>
  <si>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-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</si>
  <si>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</si>
  <si>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</si>
  <si>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</si>
  <si>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</si>
  <si>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</si>
  <si>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</si>
  <si>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50</t>
  </si>
  <si>
    <t>&lt; 2</t>
  </si>
  <si>
    <t>&lt; 5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</si>
  <si>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</si>
  <si>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</si>
  <si>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</si>
  <si>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</si>
  <si>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</si>
  <si>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</si>
  <si>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</si>
  <si>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</si>
  <si>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</si>
  <si>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</si>
  <si>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</si>
  <si>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</si>
  <si>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</si>
  <si>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Burnie, TAS,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</si>
  <si>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</si>
  <si>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</si>
  <si>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</si>
  <si>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</si>
  <si>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</si>
  <si>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</si>
  <si>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Titration</t>
  </si>
  <si>
    <t>4-Acid Digestion</t>
  </si>
  <si>
    <t>Peroxide Fusion ICP</t>
  </si>
  <si>
    <t>Thermogravimetry</t>
  </si>
  <si>
    <t>Infrared Combustion</t>
  </si>
  <si>
    <t>Zn, wt.%</t>
  </si>
  <si>
    <t>Ag, ppm</t>
  </si>
  <si>
    <t>As, ppm</t>
  </si>
  <si>
    <t>Bi, ppm</t>
  </si>
  <si>
    <t>Cd, ppm</t>
  </si>
  <si>
    <t>Cu, wt.%</t>
  </si>
  <si>
    <t>Fe, wt.%</t>
  </si>
  <si>
    <t>Mg, wt.%</t>
  </si>
  <si>
    <t>Pb, wt.%</t>
  </si>
  <si>
    <t>Sb, ppm</t>
  </si>
  <si>
    <t>Tl, ppm</t>
  </si>
  <si>
    <t>S, wt.%</t>
  </si>
  <si>
    <t>Lab</t>
  </si>
  <si>
    <t>No</t>
  </si>
  <si>
    <t>2.12</t>
  </si>
  <si>
    <t>EDTA*TITR</t>
  </si>
  <si>
    <t>Mean</t>
  </si>
  <si>
    <t>Median</t>
  </si>
  <si>
    <t>Std Dev.</t>
  </si>
  <si>
    <t>PDM3</t>
  </si>
  <si>
    <t>Z-Score (Absolute)</t>
  </si>
  <si>
    <t>NA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</si>
  <si>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</si>
  <si>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</si>
  <si>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</si>
  <si>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</si>
  <si>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</si>
  <si>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</si>
  <si>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</si>
  <si>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</si>
  <si>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</si>
  <si>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</si>
  <si>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</si>
  <si>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2.13</t>
  </si>
  <si>
    <t>2.14</t>
  </si>
  <si>
    <t>2.15</t>
  </si>
  <si>
    <t>2.16</t>
  </si>
  <si>
    <t>Indicative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</si>
  <si>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</si>
  <si>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</si>
  <si>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</si>
  <si>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</si>
  <si>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</si>
  <si>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</si>
  <si>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</si>
  <si>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</si>
  <si>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</si>
  <si>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</si>
  <si>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</si>
  <si>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</si>
  <si>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</si>
  <si>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</si>
  <si>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4A*MS</t>
  </si>
  <si>
    <t>&gt; 100</t>
  </si>
  <si>
    <t>&lt; 20</t>
  </si>
  <si>
    <t>4A*AAS</t>
  </si>
  <si>
    <t>&gt; 15</t>
  </si>
  <si>
    <t>&gt; 10</t>
  </si>
  <si>
    <t>&gt; 1</t>
  </si>
  <si>
    <t>&gt; 30</t>
  </si>
  <si>
    <r>
      <t>SiO</t>
    </r>
    <r>
      <rPr>
        <vertAlign val="subscript"/>
        <sz val="12"/>
        <rFont val="Arial"/>
        <family val="2"/>
      </rPr>
      <t>2</t>
    </r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</si>
  <si>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</si>
  <si>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</si>
  <si>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</si>
  <si>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</si>
  <si>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</si>
  <si>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</si>
  <si>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</si>
  <si>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loss on ignition at 1000°C</t>
  </si>
  <si>
    <t>moisture at 105°C</t>
  </si>
  <si>
    <t>Ethylenediamminetetraacetic Acid with Titration finish</t>
  </si>
  <si>
    <t>AH Knight, St Helens, Merseyside, UK</t>
  </si>
  <si>
    <t>Alex Stewart International, Liverpool, UK</t>
  </si>
  <si>
    <t>ALS, Lima, Peru</t>
  </si>
  <si>
    <t>ALS, Perth, WA, Australia</t>
  </si>
  <si>
    <t>ALS Inspection, Prescot, Merseyside, UK</t>
  </si>
  <si>
    <t>Bachelet, Angleur, Liege, Belgium</t>
  </si>
  <si>
    <t>Bureau Veritas Geoanalytical, Adelaide, SA, Australia</t>
  </si>
  <si>
    <t>Bureau Veritas Geoanalytical, Perth, WA, Australia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</si>
  <si>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</si>
  <si>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</si>
  <si>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</si>
  <si>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</si>
  <si>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</si>
  <si>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Services, Cupang, Muntinlupa, Philippines</t>
  </si>
  <si>
    <t>MinAnalytical Services, Perth, WA, Australia</t>
  </si>
  <si>
    <t>RC Inspection, Rotterdam, Netherlands</t>
  </si>
  <si>
    <t>SGS Australia Mineral Services, Perth, WA, Australia</t>
  </si>
  <si>
    <t>SGS Mineral Services, Townsville, QLD, Australia</t>
  </si>
  <si>
    <t>SGS Nederland B.V., Spijkenisse, Zuid-Holland, Netherlands</t>
  </si>
  <si>
    <t>Shiva Analyticals Ltd, Bangalore North, Karnataka, India</t>
  </si>
  <si>
    <t>SRL, Perth, WA, Australia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</si>
  <si>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</si>
  <si>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Zn, Zinc (wt.%)</t>
  </si>
  <si>
    <t>Ag, Silver (ppm)</t>
  </si>
  <si>
    <t>As, Arsenic (ppm)</t>
  </si>
  <si>
    <t>Bi, Bismuth (ppm)</t>
  </si>
  <si>
    <t>Cd, Cadmium (ppm)</t>
  </si>
  <si>
    <t>Cu, Copper (wt.%)</t>
  </si>
  <si>
    <t>Fe, Iron (wt.%)</t>
  </si>
  <si>
    <t>Mg, Magnesium (wt.%)</t>
  </si>
  <si>
    <t>Pb, Lead (wt.%)</t>
  </si>
  <si>
    <t>Sb, Antimony (ppm)</t>
  </si>
  <si>
    <t>Tl, Thallium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</si>
  <si>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</si>
  <si>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</si>
  <si>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S, Sulphur (wt.%)</t>
  </si>
  <si>
    <t>Analytical results for Pb in OREAS 350 (Indicative Value 8.47 wt.%)</t>
  </si>
  <si>
    <t>Analytical results for Zn in OREAS 350 (Certified Value 44.12 wt.%)</t>
  </si>
  <si>
    <t>Analytical results for Ag in OREAS 350 (Certified Value 96.6 ppm)</t>
  </si>
  <si>
    <t>Analytical results for Al in OREAS 350 (Indicative Value 0.64 wt.%)</t>
  </si>
  <si>
    <t>Analytical results for As in OREAS 350 (Certified Value 900 ppm)</t>
  </si>
  <si>
    <t>Analytical results for Ba in OREAS 350 (Indicative Value 11.4 ppm)</t>
  </si>
  <si>
    <t>Analytical results for Be in OREAS 350 (Indicative Value 0.7 ppm)</t>
  </si>
  <si>
    <t>Analytical results for Bi in OREAS 350 (Certified Value &lt; 5 ppm)</t>
  </si>
  <si>
    <t>Analytical results for Ca in OREAS 350 (Indicative Value 0.35 wt.%)</t>
  </si>
  <si>
    <t>Analytical results for Cd in OREAS 350 (Certified Value 932 ppm)</t>
  </si>
  <si>
    <t>Analytical results for Ce in OREAS 350 (Indicative Value &lt; 10 ppm)</t>
  </si>
  <si>
    <t>Analytical results for Co in OREAS 350 (Indicative Value 24 ppm)</t>
  </si>
  <si>
    <t>Analytical results for Cr in OREAS 350 (Indicative Value 21 ppm)</t>
  </si>
  <si>
    <t>Analytical results for Cu in OREAS 350 (Certified Value 0.854 wt.%)</t>
  </si>
  <si>
    <t>Analytical results for Fe in OREAS 350 (Certified Value 5.23 wt.%)</t>
  </si>
  <si>
    <t>Analytical results for Ga in OREAS 350 (Indicative Value 13 ppm)</t>
  </si>
  <si>
    <t>Analytical results for Ge in OREAS 350 (Indicative Value 11 ppm)</t>
  </si>
  <si>
    <t>Analytical results for In in OREAS 350 (Indicative Value &lt; 10 ppm)</t>
  </si>
  <si>
    <t>Analytical results for K in OREAS 350 (Indicative Value 0.45 wt.%)</t>
  </si>
  <si>
    <t>Analytical results for La in OREAS 350 (Indicative Value 5 ppm)</t>
  </si>
  <si>
    <t>Analytical results for Li in OREAS 350 (Indicative Value 6 ppm)</t>
  </si>
  <si>
    <t>Analytical results for Mg in OREAS 350 (Certified Value 0.263 wt.%)</t>
  </si>
  <si>
    <t>Analytical results for Mn in OREAS 350 (Indicative Value 0.023 wt.%)</t>
  </si>
  <si>
    <t>Analytical results for Mo in OREAS 350 (Indicative Value 4.2 ppm)</t>
  </si>
  <si>
    <t>Analytical results for Na in OREAS 350 (Indicative Value 0.03 wt.%)</t>
  </si>
  <si>
    <t>Analytical results for Nb in OREAS 350 (Indicative Value &lt; 10 ppm)</t>
  </si>
  <si>
    <t>Analytical results for Ni in OREAS 350 (Indicative Value 12 ppm)</t>
  </si>
  <si>
    <t>Analytical results for P in OREAS 350 (Indicative Value 0.01 wt.%)</t>
  </si>
  <si>
    <t>Analytical results for Pb in OREAS 350 (Certified Value 8.22 wt.%)</t>
  </si>
  <si>
    <t>Analytical results for Re in OREAS 350 (Indicative Value &lt; 5 ppm)</t>
  </si>
  <si>
    <t>Analytical results for S in OREAS 350 (Indicative Value 28.86 wt.%)</t>
  </si>
  <si>
    <t>Analytical results for Sb in OREAS 350 (Certified Value 108 ppm)</t>
  </si>
  <si>
    <t>Analytical results for Sc in OREAS 350 (Indicative Value 1 ppm)</t>
  </si>
  <si>
    <t>Analytical results for Se in OREAS 350 (Indicative Value &lt; 5 ppm)</t>
  </si>
  <si>
    <t>Analytical results for Sn in OREAS 350 (Indicative Value &lt; 10 ppm)</t>
  </si>
  <si>
    <t>Analytical results for Sr in OREAS 350 (Indicative Value 4 ppm)</t>
  </si>
  <si>
    <t>Analytical results for Te in OREAS 350 (Indicative Value &lt; 5 ppm)</t>
  </si>
  <si>
    <t>Analytical results for Ti in OREAS 350 (Indicative Value 0.03 wt.%)</t>
  </si>
  <si>
    <t>Analytical results for Tl in OREAS 350 (Certified Value 128 ppm)</t>
  </si>
  <si>
    <t>Analytical results for U in OREAS 350 (Indicative Value &lt; 10 ppm)</t>
  </si>
  <si>
    <t>Analytical results for V in OREAS 350 (Indicative Value 15.4 ppm)</t>
  </si>
  <si>
    <t>Analytical results for W in OREAS 350 (Indicative Value &lt; 10 ppm)</t>
  </si>
  <si>
    <t>Analytical results for Y in OREAS 350 (Indicative Value 2 ppm)</t>
  </si>
  <si>
    <t>Analytical results for Zn in OREAS 350 (Certified Value 44.13 wt.%)</t>
  </si>
  <si>
    <t>Analytical results for Zr in OREAS 350 (Indicative Value 13 ppm)</t>
  </si>
  <si>
    <t>Analytical results for Al in OREAS 350 (Indicative Value 0.596 wt.%)</t>
  </si>
  <si>
    <t>Analytical results for As in OREAS 350 (Indicative Value 835 ppm)</t>
  </si>
  <si>
    <t>Analytical results for Ca in OREAS 350 (Indicative Value 0.38 wt.%)</t>
  </si>
  <si>
    <t>Analytical results for Cd in OREAS 350 (Indicative Value 855 ppm)</t>
  </si>
  <si>
    <t>Analytical results for Co in OREAS 350 (Indicative Value 25 ppm)</t>
  </si>
  <si>
    <t>Analytical results for Cu in OREAS 350 (Indicative Value 0.846 wt.%)</t>
  </si>
  <si>
    <t>Analytical results for Fe in OREAS 350 (Indicative Value 5.13 wt.%)</t>
  </si>
  <si>
    <t>Analytical results for K in OREAS 350 (Indicative Value 0.44 wt.%)</t>
  </si>
  <si>
    <t>Analytical results for Mg in OREAS 350 (Indicative Value 0.277 wt.%)</t>
  </si>
  <si>
    <t>Analytical results for Ni in OREAS 350 (Indicative Value &lt; 50 ppm)</t>
  </si>
  <si>
    <t>Analytical results for Pb in OREAS 350 (Indicative Value 8.32 wt.%)</t>
  </si>
  <si>
    <t>Analytical results for S in OREAS 350 (Indicative Value 28.63 wt.%)</t>
  </si>
  <si>
    <t>Analytical results for Sb in OREAS 350 (Indicative Value 36.6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</si>
  <si>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350 (Certified Value 6.12 wt.%)</t>
    </r>
  </si>
  <si>
    <t>Analytical results for Sr in OREAS 350 (Indicative Value &lt; 50 ppm)</t>
  </si>
  <si>
    <t>Analytical results for Zn in OREAS 350 (Indicative Value 48.84 wt.%)</t>
  </si>
  <si>
    <t>Analytical results for S in OREAS 350 (Certified Value 28.82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</si>
  <si>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350 (Indicative Value 0.495 wt.%)</t>
    </r>
  </si>
  <si>
    <t/>
  </si>
  <si>
    <t>Table 4. Pooled-Lab Performance Gates for OREAS 350</t>
  </si>
  <si>
    <t>Table 3. Indicative Values for OREAS 350</t>
  </si>
  <si>
    <t>Table 2. Certified Values, SD's, 95% Confidence and Tolerance Limits for OREAS 350</t>
  </si>
  <si>
    <t>SD</t>
  </si>
  <si>
    <t>Table 5. Participating Laboratory List used for OREAS 350</t>
  </si>
  <si>
    <t>Table 1. Abbreviations used for OREAS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</si>
</sst>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11</xdr:col>
      <xdr:colOff>91562</xdr:colOff>
      <xdr:row>21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0933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237612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8</xdr:col>
      <xdr:colOff>165645</xdr:colOff>
      <xdr:row>27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677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12</xdr:col>
      <xdr:colOff>104262</xdr:colOff>
      <xdr:row>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190500</xdr:rowOff>
    </xdr:from>
    <xdr:to>
      <xdr:col>15</xdr:col>
      <xdr:colOff>11497</xdr:colOff>
      <xdr:row>27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4456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11</xdr:col>
      <xdr:colOff>91562</xdr:colOff>
      <xdr:row>39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5245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732</xdr:row>
      <xdr:rowOff>0</xdr:rowOff>
    </xdr:from>
    <xdr:to>
      <xdr:col>11</xdr:col>
      <xdr:colOff>85212</xdr:colOff>
      <xdr:row>737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209865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307</xdr:row>
      <xdr:rowOff>0</xdr:rowOff>
    </xdr:from>
    <xdr:to>
      <xdr:col>11</xdr:col>
      <xdr:colOff>85212</xdr:colOff>
      <xdr:row>312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085397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109959</xdr:colOff>
      <xdr:row>23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293761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288</v>
      </c>
      <c r="C1" s="40"/>
    </row>
    <row r="2" spans="2:10" ht="27.95" customHeight="1">
      <c r="B2" s="50" t="s">
        <v>63</v>
      </c>
      <c r="C2" s="50" t="s">
        <v>64</v>
      </c>
    </row>
    <row r="3" spans="2:10" ht="15" customHeight="1">
      <c r="B3" s="51" t="s">
        <v>70</v>
      </c>
      <c r="C3" s="51" t="s">
        <v>71</v>
      </c>
    </row>
    <row r="4" spans="2:10" ht="15" customHeight="1">
      <c r="B4" s="52" t="s">
        <v>75</v>
      </c>
      <c r="C4" s="52" t="s">
        <v>104</v>
      </c>
    </row>
    <row r="5" spans="2:10" ht="15" customHeight="1">
      <c r="B5" s="52" t="s">
        <v>68</v>
      </c>
      <c r="C5" s="52" t="s">
        <v>69</v>
      </c>
    </row>
    <row r="6" spans="2:10" ht="15" customHeight="1">
      <c r="B6" s="52" t="s">
        <v>72</v>
      </c>
      <c r="C6" s="52" t="s">
        <v>67</v>
      </c>
    </row>
    <row r="7" spans="2:10" ht="15" customHeight="1">
      <c r="B7" s="52" t="s">
        <v>66</v>
      </c>
      <c r="C7" s="101" t="s">
        <v>105</v>
      </c>
    </row>
    <row r="8" spans="2:10" ht="15" customHeight="1" thickBot="1">
      <c r="B8" s="52" t="s">
        <v>65</v>
      </c>
      <c r="C8" s="101" t="s">
        <v>106</v>
      </c>
    </row>
    <row r="9" spans="2:10" ht="15" customHeight="1">
      <c r="B9" s="87" t="s">
        <v>103</v>
      </c>
      <c r="C9" s="88"/>
    </row>
    <row r="10" spans="2:10" ht="15" customHeight="1">
      <c r="B10" s="52" t="s">
        <v>167</v>
      </c>
      <c r="C10" s="52" t="s">
        <v>176</v>
      </c>
    </row>
    <row r="11" spans="2:10" ht="15" customHeight="1">
      <c r="B11" s="52" t="s">
        <v>164</v>
      </c>
      <c r="C11" s="52" t="s">
        <v>177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89</v>
      </c>
      <c r="C12" s="52" t="s">
        <v>178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90</v>
      </c>
      <c r="C13" s="52" t="s">
        <v>179</v>
      </c>
    </row>
    <row r="14" spans="2:10" ht="15" customHeight="1">
      <c r="B14" s="52" t="s">
        <v>174</v>
      </c>
      <c r="C14" s="52" t="s">
        <v>180</v>
      </c>
    </row>
    <row r="15" spans="2:10" ht="15" customHeight="1">
      <c r="B15" s="52" t="s">
        <v>173</v>
      </c>
      <c r="C15" s="52" t="s">
        <v>181</v>
      </c>
    </row>
    <row r="16" spans="2:10" ht="15" customHeight="1">
      <c r="B16" s="52" t="s">
        <v>78</v>
      </c>
      <c r="C16" s="52" t="s">
        <v>79</v>
      </c>
    </row>
    <row r="17" spans="2:3" ht="15" customHeight="1">
      <c r="B17" s="52" t="s">
        <v>127</v>
      </c>
      <c r="C17" s="52" t="s">
        <v>182</v>
      </c>
    </row>
    <row r="18" spans="2:3" ht="15" customHeight="1">
      <c r="B18" s="52" t="s">
        <v>80</v>
      </c>
      <c r="C18" s="52" t="s">
        <v>81</v>
      </c>
    </row>
    <row r="19" spans="2:3" ht="15" customHeight="1">
      <c r="B19" s="53" t="s">
        <v>82</v>
      </c>
      <c r="C19" s="53" t="s">
        <v>83</v>
      </c>
    </row>
    <row r="20" spans="2:3" ht="15" customHeight="1">
      <c r="B20" s="75"/>
      <c r="C20" s="76"/>
    </row>
    <row r="21" spans="2:3" ht="15" customHeight="1">
      <c r="B21" s="77" t="s">
        <v>96</v>
      </c>
      <c r="C21" s="78" t="s">
        <v>91</v>
      </c>
    </row>
    <row r="22" spans="2:3" ht="15" customHeight="1">
      <c r="B22" s="79"/>
      <c r="C22" s="78"/>
    </row>
    <row r="23" spans="2:3" ht="15" customHeight="1">
      <c r="B23" s="80" t="s">
        <v>95</v>
      </c>
      <c r="C23" s="81" t="s">
        <v>94</v>
      </c>
    </row>
    <row r="24" spans="2:3" ht="15" customHeight="1">
      <c r="B24" s="79"/>
      <c r="C24" s="78"/>
    </row>
    <row r="25" spans="2:3" ht="15" customHeight="1">
      <c r="B25" s="82" t="s">
        <v>92</v>
      </c>
      <c r="C25" s="81" t="s">
        <v>93</v>
      </c>
    </row>
    <row r="26" spans="2:3" ht="15" customHeight="1">
      <c r="B26" s="83"/>
      <c r="C26" s="84"/>
    </row>
    <row r="27" spans="2:3" ht="15" customHeight="1">
      <c r="B27"/>
      <c r="C27"/>
    </row>
    <row r="28" spans="2:3">
      <c r="B28"/>
      <c r="C28"/>
    </row>
  </sheetData>
  <sortState ref="B6:C10">
    <sortCondition ref="B6:B10"/>
  </sortState>
  <conditionalFormatting sqref="B3:C26">
    <cfRule type="expression" dxfId="3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281</v>
      </c>
      <c r="AS1" s="30" t="s">
        <v>149</v>
      </c>
    </row>
    <row r="2" spans="1:46" ht="19.5">
      <c r="A2" s="27" t="s">
        <v>175</v>
      </c>
      <c r="B2" s="17" t="s">
        <v>87</v>
      </c>
      <c r="C2" s="14" t="s">
        <v>88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6" t="s">
        <v>124</v>
      </c>
      <c r="R2" s="16" t="s">
        <v>124</v>
      </c>
      <c r="S2" s="16" t="s">
        <v>124</v>
      </c>
      <c r="T2" s="108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6" t="s">
        <v>134</v>
      </c>
      <c r="E3" s="107" t="s">
        <v>135</v>
      </c>
      <c r="F3" s="107" t="s">
        <v>136</v>
      </c>
      <c r="G3" s="107" t="s">
        <v>137</v>
      </c>
      <c r="H3" s="107" t="s">
        <v>138</v>
      </c>
      <c r="I3" s="107" t="s">
        <v>139</v>
      </c>
      <c r="J3" s="107" t="s">
        <v>140</v>
      </c>
      <c r="K3" s="107" t="s">
        <v>141</v>
      </c>
      <c r="L3" s="107" t="s">
        <v>142</v>
      </c>
      <c r="M3" s="107" t="s">
        <v>143</v>
      </c>
      <c r="N3" s="107" t="s">
        <v>144</v>
      </c>
      <c r="O3" s="107" t="s">
        <v>126</v>
      </c>
      <c r="P3" s="107" t="s">
        <v>145</v>
      </c>
      <c r="Q3" s="107" t="s">
        <v>146</v>
      </c>
      <c r="R3" s="107" t="s">
        <v>147</v>
      </c>
      <c r="S3" s="107" t="s">
        <v>148</v>
      </c>
      <c r="T3" s="10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173</v>
      </c>
      <c r="E4" s="9" t="s">
        <v>173</v>
      </c>
      <c r="F4" s="9" t="s">
        <v>173</v>
      </c>
      <c r="G4" s="9" t="s">
        <v>173</v>
      </c>
      <c r="H4" s="9" t="s">
        <v>173</v>
      </c>
      <c r="I4" s="9" t="s">
        <v>173</v>
      </c>
      <c r="J4" s="9" t="s">
        <v>173</v>
      </c>
      <c r="K4" s="9" t="s">
        <v>173</v>
      </c>
      <c r="L4" s="9" t="s">
        <v>173</v>
      </c>
      <c r="M4" s="9" t="s">
        <v>173</v>
      </c>
      <c r="N4" s="9" t="s">
        <v>174</v>
      </c>
      <c r="O4" s="9" t="s">
        <v>173</v>
      </c>
      <c r="P4" s="9" t="s">
        <v>173</v>
      </c>
      <c r="Q4" s="9" t="s">
        <v>173</v>
      </c>
      <c r="R4" s="9" t="s">
        <v>173</v>
      </c>
      <c r="S4" s="9" t="s">
        <v>173</v>
      </c>
      <c r="T4" s="108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8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3">
        <v>0.51</v>
      </c>
      <c r="E6" s="193">
        <v>0.73</v>
      </c>
      <c r="F6" s="211">
        <v>0.21</v>
      </c>
      <c r="G6" s="193">
        <v>0.32</v>
      </c>
      <c r="H6" s="211">
        <v>0.35788752995367101</v>
      </c>
      <c r="I6" s="193">
        <v>0.34</v>
      </c>
      <c r="J6" s="211">
        <v>0.31</v>
      </c>
      <c r="K6" s="193">
        <v>0.42</v>
      </c>
      <c r="L6" s="193">
        <v>0.40999999999999992</v>
      </c>
      <c r="M6" s="193">
        <v>0.371</v>
      </c>
      <c r="N6" s="193">
        <v>0.76</v>
      </c>
      <c r="O6" s="193">
        <v>0.40999999999999992</v>
      </c>
      <c r="P6" s="193">
        <v>0.45000000000000007</v>
      </c>
      <c r="Q6" s="193">
        <v>0.98999999999999988</v>
      </c>
      <c r="R6" s="193">
        <v>0.63</v>
      </c>
      <c r="S6" s="193">
        <v>0.7</v>
      </c>
      <c r="T6" s="177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94">
        <v>1</v>
      </c>
    </row>
    <row r="7" spans="1:46">
      <c r="A7" s="33"/>
      <c r="B7" s="18">
        <v>1</v>
      </c>
      <c r="C7" s="7">
        <v>2</v>
      </c>
      <c r="D7" s="195"/>
      <c r="E7" s="195"/>
      <c r="F7" s="213">
        <v>0.21</v>
      </c>
      <c r="G7" s="195">
        <v>0.33</v>
      </c>
      <c r="H7" s="213">
        <v>0.34113867452719715</v>
      </c>
      <c r="I7" s="195"/>
      <c r="J7" s="213"/>
      <c r="K7" s="195">
        <v>0.45000000000000007</v>
      </c>
      <c r="L7" s="195"/>
      <c r="M7" s="195"/>
      <c r="N7" s="195"/>
      <c r="O7" s="195"/>
      <c r="P7" s="195"/>
      <c r="Q7" s="195"/>
      <c r="R7" s="195"/>
      <c r="S7" s="195"/>
      <c r="T7" s="177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94">
        <v>22</v>
      </c>
    </row>
    <row r="8" spans="1:46">
      <c r="A8" s="33"/>
      <c r="B8" s="18">
        <v>1</v>
      </c>
      <c r="C8" s="7">
        <v>3</v>
      </c>
      <c r="D8" s="195"/>
      <c r="E8" s="195"/>
      <c r="F8" s="213"/>
      <c r="G8" s="195"/>
      <c r="H8" s="213">
        <v>0.34108425437013867</v>
      </c>
      <c r="I8" s="195"/>
      <c r="J8" s="213"/>
      <c r="K8" s="213"/>
      <c r="L8" s="24"/>
      <c r="M8" s="24"/>
      <c r="N8" s="24"/>
      <c r="O8" s="24"/>
      <c r="P8" s="24"/>
      <c r="Q8" s="24"/>
      <c r="R8" s="24"/>
      <c r="S8" s="24"/>
      <c r="T8" s="177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94">
        <v>16</v>
      </c>
    </row>
    <row r="9" spans="1:46">
      <c r="A9" s="33"/>
      <c r="B9" s="19" t="s">
        <v>128</v>
      </c>
      <c r="C9" s="11"/>
      <c r="D9" s="196">
        <v>0.51</v>
      </c>
      <c r="E9" s="196">
        <v>0.73</v>
      </c>
      <c r="F9" s="196">
        <v>0.21</v>
      </c>
      <c r="G9" s="196">
        <v>0.32500000000000001</v>
      </c>
      <c r="H9" s="196">
        <v>0.34670348628366893</v>
      </c>
      <c r="I9" s="196">
        <v>0.34</v>
      </c>
      <c r="J9" s="196">
        <v>0.31</v>
      </c>
      <c r="K9" s="196">
        <v>0.43500000000000005</v>
      </c>
      <c r="L9" s="196">
        <v>0.40999999999999992</v>
      </c>
      <c r="M9" s="196">
        <v>0.371</v>
      </c>
      <c r="N9" s="196">
        <v>0.76</v>
      </c>
      <c r="O9" s="196">
        <v>0.40999999999999992</v>
      </c>
      <c r="P9" s="196">
        <v>0.45000000000000007</v>
      </c>
      <c r="Q9" s="196">
        <v>0.98999999999999988</v>
      </c>
      <c r="R9" s="196">
        <v>0.63</v>
      </c>
      <c r="S9" s="196">
        <v>0.7</v>
      </c>
      <c r="T9" s="177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94">
        <v>0.49548146789272901</v>
      </c>
      <c r="AT9" s="30"/>
    </row>
    <row r="10" spans="1:46">
      <c r="A10" s="33"/>
      <c r="B10" s="2" t="s">
        <v>129</v>
      </c>
      <c r="C10" s="31"/>
      <c r="D10" s="24">
        <v>0.51</v>
      </c>
      <c r="E10" s="24">
        <v>0.73</v>
      </c>
      <c r="F10" s="24">
        <v>0.21</v>
      </c>
      <c r="G10" s="24">
        <v>0.32500000000000001</v>
      </c>
      <c r="H10" s="24">
        <v>0.34113867452719715</v>
      </c>
      <c r="I10" s="24">
        <v>0.34</v>
      </c>
      <c r="J10" s="24">
        <v>0.31</v>
      </c>
      <c r="K10" s="24">
        <v>0.43500000000000005</v>
      </c>
      <c r="L10" s="24">
        <v>0.40999999999999992</v>
      </c>
      <c r="M10" s="24">
        <v>0.371</v>
      </c>
      <c r="N10" s="24">
        <v>0.76</v>
      </c>
      <c r="O10" s="24">
        <v>0.40999999999999992</v>
      </c>
      <c r="P10" s="24">
        <v>0.45000000000000007</v>
      </c>
      <c r="Q10" s="24">
        <v>0.98999999999999988</v>
      </c>
      <c r="R10" s="24">
        <v>0.63</v>
      </c>
      <c r="S10" s="24">
        <v>0.7</v>
      </c>
      <c r="T10" s="177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94">
        <v>28</v>
      </c>
    </row>
    <row r="11" spans="1:46">
      <c r="A11" s="33"/>
      <c r="B11" s="2" t="s">
        <v>130</v>
      </c>
      <c r="C11" s="31"/>
      <c r="D11" s="24" t="s">
        <v>282</v>
      </c>
      <c r="E11" s="24" t="s">
        <v>282</v>
      </c>
      <c r="F11" s="24">
        <v>0</v>
      </c>
      <c r="G11" s="24">
        <v>7.0710678118654814E-3</v>
      </c>
      <c r="H11" s="24">
        <v>9.6857041560104735E-3</v>
      </c>
      <c r="I11" s="24" t="s">
        <v>282</v>
      </c>
      <c r="J11" s="24" t="s">
        <v>282</v>
      </c>
      <c r="K11" s="24">
        <v>2.1213203435596486E-2</v>
      </c>
      <c r="L11" s="24" t="s">
        <v>282</v>
      </c>
      <c r="M11" s="24" t="s">
        <v>282</v>
      </c>
      <c r="N11" s="24" t="s">
        <v>282</v>
      </c>
      <c r="O11" s="24" t="s">
        <v>282</v>
      </c>
      <c r="P11" s="24" t="s">
        <v>282</v>
      </c>
      <c r="Q11" s="24" t="s">
        <v>282</v>
      </c>
      <c r="R11" s="24" t="s">
        <v>282</v>
      </c>
      <c r="S11" s="24" t="s">
        <v>282</v>
      </c>
      <c r="T11" s="177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73"/>
    </row>
    <row r="12" spans="1:46">
      <c r="A12" s="33"/>
      <c r="B12" s="2" t="s">
        <v>66</v>
      </c>
      <c r="C12" s="31"/>
      <c r="D12" s="12" t="s">
        <v>282</v>
      </c>
      <c r="E12" s="12" t="s">
        <v>282</v>
      </c>
      <c r="F12" s="12">
        <v>0</v>
      </c>
      <c r="G12" s="12">
        <v>2.1757131728816863E-2</v>
      </c>
      <c r="H12" s="12">
        <v>2.7936564064676692E-2</v>
      </c>
      <c r="I12" s="12" t="s">
        <v>282</v>
      </c>
      <c r="J12" s="12" t="s">
        <v>282</v>
      </c>
      <c r="K12" s="12">
        <v>4.87659849094172E-2</v>
      </c>
      <c r="L12" s="12" t="s">
        <v>282</v>
      </c>
      <c r="M12" s="12" t="s">
        <v>282</v>
      </c>
      <c r="N12" s="12" t="s">
        <v>282</v>
      </c>
      <c r="O12" s="12" t="s">
        <v>282</v>
      </c>
      <c r="P12" s="12" t="s">
        <v>282</v>
      </c>
      <c r="Q12" s="12" t="s">
        <v>282</v>
      </c>
      <c r="R12" s="12" t="s">
        <v>282</v>
      </c>
      <c r="S12" s="12" t="s">
        <v>282</v>
      </c>
      <c r="T12" s="108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131</v>
      </c>
      <c r="C13" s="31"/>
      <c r="D13" s="12">
        <v>2.9301867068849186E-2</v>
      </c>
      <c r="E13" s="12">
        <v>0.47331443717698019</v>
      </c>
      <c r="F13" s="12">
        <v>-0.57616981944223866</v>
      </c>
      <c r="G13" s="12">
        <v>-0.34407233961298822</v>
      </c>
      <c r="H13" s="12">
        <v>-0.30026951813517733</v>
      </c>
      <c r="I13" s="12">
        <v>-0.31379875528743384</v>
      </c>
      <c r="J13" s="12">
        <v>-0.37434592393854271</v>
      </c>
      <c r="K13" s="12">
        <v>-0.12206605455892272</v>
      </c>
      <c r="L13" s="12">
        <v>-0.17252202843484687</v>
      </c>
      <c r="M13" s="12">
        <v>-0.25123334768128813</v>
      </c>
      <c r="N13" s="12">
        <v>0.53386160582808895</v>
      </c>
      <c r="O13" s="12">
        <v>-0.17252202843484687</v>
      </c>
      <c r="P13" s="12">
        <v>-9.1792470233368229E-2</v>
      </c>
      <c r="Q13" s="12">
        <v>0.99805656548658916</v>
      </c>
      <c r="R13" s="12">
        <v>0.27149054167328424</v>
      </c>
      <c r="S13" s="12">
        <v>0.4127672685258712</v>
      </c>
      <c r="T13" s="108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55" t="s">
        <v>132</v>
      </c>
      <c r="C14" s="56"/>
      <c r="D14" s="54">
        <v>0.64</v>
      </c>
      <c r="E14" s="54">
        <v>2.2400000000000002</v>
      </c>
      <c r="F14" s="54">
        <v>1.55</v>
      </c>
      <c r="G14" s="54">
        <v>0.71</v>
      </c>
      <c r="H14" s="54">
        <v>0.55000000000000004</v>
      </c>
      <c r="I14" s="54">
        <v>0.6</v>
      </c>
      <c r="J14" s="54">
        <v>0.82</v>
      </c>
      <c r="K14" s="54">
        <v>0.09</v>
      </c>
      <c r="L14" s="54">
        <v>0.09</v>
      </c>
      <c r="M14" s="54">
        <v>0.38</v>
      </c>
      <c r="N14" s="54">
        <v>2.46</v>
      </c>
      <c r="O14" s="54">
        <v>0.09</v>
      </c>
      <c r="P14" s="54">
        <v>0.2</v>
      </c>
      <c r="Q14" s="54">
        <v>4.1399999999999997</v>
      </c>
      <c r="R14" s="54">
        <v>1.51</v>
      </c>
      <c r="S14" s="54">
        <v>2.02</v>
      </c>
      <c r="T14" s="108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B15" s="34"/>
      <c r="C15" s="1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S8">
    <cfRule type="expression" dxfId="2" priority="3">
      <formula>AND($B6&lt;&gt;$B5,NOT(ISBLANK(INDIRECT(Anlyt_LabRefThisCol))))</formula>
    </cfRule>
  </conditionalFormatting>
  <conditionalFormatting sqref="C2:S14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7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287</v>
      </c>
      <c r="C1" s="40"/>
    </row>
    <row r="2" spans="2:9" ht="27.95" customHeight="1">
      <c r="B2" s="86" t="s">
        <v>97</v>
      </c>
      <c r="C2" s="50" t="s">
        <v>98</v>
      </c>
    </row>
    <row r="3" spans="2:9" ht="15" customHeight="1">
      <c r="B3" s="113"/>
      <c r="C3" s="51" t="s">
        <v>99</v>
      </c>
    </row>
    <row r="4" spans="2:9" ht="15" customHeight="1">
      <c r="B4" s="114"/>
      <c r="C4" s="52" t="s">
        <v>183</v>
      </c>
    </row>
    <row r="5" spans="2:9" ht="15" customHeight="1">
      <c r="B5" s="114"/>
      <c r="C5" s="52" t="s">
        <v>184</v>
      </c>
    </row>
    <row r="6" spans="2:9" ht="15" customHeight="1">
      <c r="B6" s="114"/>
      <c r="C6" s="52" t="s">
        <v>100</v>
      </c>
    </row>
    <row r="7" spans="2:9" ht="15" customHeight="1">
      <c r="B7" s="114"/>
      <c r="C7" s="52" t="s">
        <v>185</v>
      </c>
    </row>
    <row r="8" spans="2:9" ht="15" customHeight="1">
      <c r="B8" s="114"/>
      <c r="C8" s="52" t="s">
        <v>186</v>
      </c>
      <c r="D8" s="4"/>
      <c r="E8" s="4"/>
      <c r="G8" s="4"/>
      <c r="H8" s="4"/>
      <c r="I8" s="4"/>
    </row>
    <row r="9" spans="2:9" ht="15" customHeight="1">
      <c r="B9" s="114"/>
      <c r="C9" s="52" t="s">
        <v>101</v>
      </c>
    </row>
    <row r="10" spans="2:9" ht="15" customHeight="1">
      <c r="B10" s="114"/>
      <c r="C10" s="52" t="s">
        <v>187</v>
      </c>
    </row>
    <row r="11" spans="2:9" ht="15" customHeight="1">
      <c r="B11" s="114"/>
      <c r="C11" s="52" t="s">
        <v>188</v>
      </c>
    </row>
    <row r="12" spans="2:9" ht="15" customHeight="1">
      <c r="B12" s="114"/>
      <c r="C12" s="52" t="s">
        <v>189</v>
      </c>
    </row>
    <row r="13" spans="2:9" ht="15" customHeight="1">
      <c r="B13" s="114"/>
      <c r="C13" s="52" t="s">
        <v>190</v>
      </c>
    </row>
    <row r="14" spans="2:9" ht="15" customHeight="1">
      <c r="B14" s="114"/>
      <c r="C14" s="52" t="s">
        <v>191</v>
      </c>
    </row>
    <row r="15" spans="2:9" ht="15" customHeight="1">
      <c r="B15" s="114"/>
      <c r="C15" s="52" t="s">
        <v>192</v>
      </c>
    </row>
    <row r="16" spans="2:9" ht="15" customHeight="1">
      <c r="B16" s="114"/>
      <c r="C16" s="52" t="s">
        <v>193</v>
      </c>
    </row>
    <row r="17" spans="2:6" ht="15" customHeight="1">
      <c r="B17" s="114"/>
      <c r="C17" s="52" t="s">
        <v>194</v>
      </c>
    </row>
    <row r="18" spans="2:6" ht="15" customHeight="1">
      <c r="B18" s="114"/>
      <c r="C18" s="52" t="s">
        <v>102</v>
      </c>
    </row>
    <row r="19" spans="2:6" ht="15" customHeight="1">
      <c r="B19" s="114"/>
      <c r="C19" s="52" t="s">
        <v>195</v>
      </c>
    </row>
    <row r="20" spans="2:6" ht="15" customHeight="1">
      <c r="B20" s="114"/>
      <c r="C20" s="52" t="s">
        <v>196</v>
      </c>
    </row>
    <row r="21" spans="2:6" ht="15" customHeight="1">
      <c r="B21" s="114"/>
      <c r="C21" s="52" t="s">
        <v>197</v>
      </c>
    </row>
    <row r="22" spans="2:6" ht="15" customHeight="1">
      <c r="B22" s="114"/>
      <c r="C22" s="52" t="s">
        <v>198</v>
      </c>
    </row>
    <row r="23" spans="2:6" ht="15" customHeight="1">
      <c r="B23" s="114"/>
      <c r="C23" s="52" t="s">
        <v>199</v>
      </c>
    </row>
    <row r="24" spans="2:6" ht="15" customHeight="1">
      <c r="B24" s="114"/>
      <c r="C24" s="52" t="s">
        <v>200</v>
      </c>
    </row>
    <row r="25" spans="2:6" s="4" customFormat="1" ht="15" customHeight="1">
      <c r="B25" s="114"/>
      <c r="C25" s="52" t="s">
        <v>201</v>
      </c>
      <c r="F25" s="3"/>
    </row>
    <row r="26" spans="2:6" ht="15" customHeight="1">
      <c r="B26" s="114"/>
      <c r="C26" s="52" t="s">
        <v>202</v>
      </c>
    </row>
    <row r="27" spans="2:6" ht="15" customHeight="1">
      <c r="B27" s="115"/>
      <c r="C27" s="53" t="s">
        <v>203</v>
      </c>
    </row>
  </sheetData>
  <conditionalFormatting sqref="B3:C27">
    <cfRule type="expression" dxfId="3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2" t="s">
        <v>285</v>
      </c>
      <c r="C1" s="232"/>
      <c r="D1" s="232"/>
      <c r="E1" s="232"/>
      <c r="F1" s="232"/>
      <c r="G1" s="232"/>
      <c r="H1" s="232"/>
      <c r="I1" s="90"/>
    </row>
    <row r="2" spans="1:9" ht="15.75" customHeight="1">
      <c r="B2" s="230" t="s">
        <v>2</v>
      </c>
      <c r="C2" s="91" t="s">
        <v>47</v>
      </c>
      <c r="D2" s="228" t="s">
        <v>286</v>
      </c>
      <c r="E2" s="226" t="s">
        <v>73</v>
      </c>
      <c r="F2" s="227"/>
      <c r="G2" s="226" t="s">
        <v>74</v>
      </c>
      <c r="H2" s="227"/>
      <c r="I2" s="98"/>
    </row>
    <row r="3" spans="1:9" ht="12.75">
      <c r="B3" s="231"/>
      <c r="C3" s="89" t="s">
        <v>31</v>
      </c>
      <c r="D3" s="229"/>
      <c r="E3" s="131" t="s">
        <v>49</v>
      </c>
      <c r="F3" s="49" t="s">
        <v>50</v>
      </c>
      <c r="G3" s="131" t="s">
        <v>49</v>
      </c>
      <c r="H3" s="49" t="s">
        <v>50</v>
      </c>
      <c r="I3" s="99"/>
    </row>
    <row r="4" spans="1:9" ht="15.75" customHeight="1">
      <c r="A4" s="36"/>
      <c r="B4" s="219" t="s">
        <v>107</v>
      </c>
      <c r="C4" s="118"/>
      <c r="D4" s="26"/>
      <c r="E4" s="118"/>
      <c r="F4" s="118"/>
      <c r="G4" s="118"/>
      <c r="H4" s="218"/>
      <c r="I4" s="100"/>
    </row>
    <row r="5" spans="1:9" ht="15.75" customHeight="1">
      <c r="A5" s="36"/>
      <c r="B5" s="138" t="s">
        <v>205</v>
      </c>
      <c r="C5" s="134">
        <v>44.122116119857623</v>
      </c>
      <c r="D5" s="135">
        <v>0.14398088285363395</v>
      </c>
      <c r="E5" s="136">
        <v>44.038219979978791</v>
      </c>
      <c r="F5" s="137">
        <v>44.206012259736454</v>
      </c>
      <c r="G5" s="136">
        <v>44.085136655896591</v>
      </c>
      <c r="H5" s="137">
        <v>44.159095583818655</v>
      </c>
      <c r="I5" s="100"/>
    </row>
    <row r="6" spans="1:9" ht="15.75" customHeight="1">
      <c r="A6" s="36"/>
      <c r="B6" s="219" t="s">
        <v>108</v>
      </c>
      <c r="C6" s="118"/>
      <c r="D6" s="26"/>
      <c r="E6" s="118"/>
      <c r="F6" s="118"/>
      <c r="G6" s="118"/>
      <c r="H6" s="218"/>
      <c r="I6" s="100"/>
    </row>
    <row r="7" spans="1:9" ht="15.75" customHeight="1">
      <c r="A7" s="36"/>
      <c r="B7" s="138" t="s">
        <v>206</v>
      </c>
      <c r="C7" s="143">
        <v>96.611955692307689</v>
      </c>
      <c r="D7" s="139">
        <v>2.6757830440282211</v>
      </c>
      <c r="E7" s="144">
        <v>95.520149143797028</v>
      </c>
      <c r="F7" s="145">
        <v>97.703762240818349</v>
      </c>
      <c r="G7" s="144">
        <v>94.575675100017122</v>
      </c>
      <c r="H7" s="145">
        <v>98.648236284598255</v>
      </c>
      <c r="I7" s="100"/>
    </row>
    <row r="8" spans="1:9" ht="15.75" customHeight="1">
      <c r="A8" s="36"/>
      <c r="B8" s="138" t="s">
        <v>207</v>
      </c>
      <c r="C8" s="133">
        <v>899.88321529629627</v>
      </c>
      <c r="D8" s="149">
        <v>28.093155709523163</v>
      </c>
      <c r="E8" s="150">
        <v>880.83078082213717</v>
      </c>
      <c r="F8" s="151">
        <v>918.93564977045537</v>
      </c>
      <c r="G8" s="150">
        <v>883.49669382325294</v>
      </c>
      <c r="H8" s="151">
        <v>916.2697367693396</v>
      </c>
      <c r="I8" s="100"/>
    </row>
    <row r="9" spans="1:9" ht="15.75" customHeight="1">
      <c r="A9" s="36"/>
      <c r="B9" s="138" t="s">
        <v>208</v>
      </c>
      <c r="C9" s="134" t="s">
        <v>86</v>
      </c>
      <c r="D9" s="139" t="s">
        <v>75</v>
      </c>
      <c r="E9" s="136" t="s">
        <v>75</v>
      </c>
      <c r="F9" s="137" t="s">
        <v>75</v>
      </c>
      <c r="G9" s="136" t="s">
        <v>75</v>
      </c>
      <c r="H9" s="137" t="s">
        <v>75</v>
      </c>
      <c r="I9" s="100"/>
    </row>
    <row r="10" spans="1:9" ht="15.75" customHeight="1">
      <c r="A10" s="36"/>
      <c r="B10" s="138" t="s">
        <v>209</v>
      </c>
      <c r="C10" s="133">
        <v>932.14512172571426</v>
      </c>
      <c r="D10" s="149">
        <v>41.377074658495808</v>
      </c>
      <c r="E10" s="150">
        <v>909.45239689848211</v>
      </c>
      <c r="F10" s="151">
        <v>954.83784655294642</v>
      </c>
      <c r="G10" s="150">
        <v>916.996838237156</v>
      </c>
      <c r="H10" s="151">
        <v>947.29340521427252</v>
      </c>
      <c r="I10" s="100"/>
    </row>
    <row r="11" spans="1:9" ht="15.75" customHeight="1">
      <c r="A11" s="36"/>
      <c r="B11" s="138" t="s">
        <v>210</v>
      </c>
      <c r="C11" s="132">
        <v>0.85416390439722223</v>
      </c>
      <c r="D11" s="135">
        <v>1.4086744666285882E-2</v>
      </c>
      <c r="E11" s="155">
        <v>0.84671343821167333</v>
      </c>
      <c r="F11" s="156">
        <v>0.86161437058277113</v>
      </c>
      <c r="G11" s="155">
        <v>0.83898977841630307</v>
      </c>
      <c r="H11" s="156">
        <v>0.86933803037814139</v>
      </c>
      <c r="I11" s="100"/>
    </row>
    <row r="12" spans="1:9" ht="15.75" customHeight="1">
      <c r="A12" s="36"/>
      <c r="B12" s="138" t="s">
        <v>211</v>
      </c>
      <c r="C12" s="134">
        <v>5.2278707833169227</v>
      </c>
      <c r="D12" s="135">
        <v>0.18243681830910899</v>
      </c>
      <c r="E12" s="136">
        <v>5.1219971334043652</v>
      </c>
      <c r="F12" s="137">
        <v>5.3337444332294801</v>
      </c>
      <c r="G12" s="136">
        <v>5.1501456924107751</v>
      </c>
      <c r="H12" s="137">
        <v>5.3055958742230702</v>
      </c>
      <c r="I12" s="100"/>
    </row>
    <row r="13" spans="1:9" ht="15.75" customHeight="1">
      <c r="A13" s="36"/>
      <c r="B13" s="138" t="s">
        <v>212</v>
      </c>
      <c r="C13" s="132">
        <v>0.26331721529523811</v>
      </c>
      <c r="D13" s="135">
        <v>1.7886575755661969E-2</v>
      </c>
      <c r="E13" s="155">
        <v>0.25328830427481647</v>
      </c>
      <c r="F13" s="156">
        <v>0.27334612631565974</v>
      </c>
      <c r="G13" s="155">
        <v>0.25808063307364432</v>
      </c>
      <c r="H13" s="156">
        <v>0.26855379751683189</v>
      </c>
      <c r="I13" s="100"/>
    </row>
    <row r="14" spans="1:9" ht="15.75" customHeight="1">
      <c r="A14" s="36"/>
      <c r="B14" s="138" t="s">
        <v>213</v>
      </c>
      <c r="C14" s="134">
        <v>8.2152680804339404</v>
      </c>
      <c r="D14" s="135">
        <v>0.21099448150118161</v>
      </c>
      <c r="E14" s="136">
        <v>8.0849177877841871</v>
      </c>
      <c r="F14" s="137">
        <v>8.3456183730836937</v>
      </c>
      <c r="G14" s="136">
        <v>8.0895830478173654</v>
      </c>
      <c r="H14" s="137">
        <v>8.3409531130505155</v>
      </c>
      <c r="I14" s="100"/>
    </row>
    <row r="15" spans="1:9" ht="15.75" customHeight="1">
      <c r="A15" s="36"/>
      <c r="B15" s="138" t="s">
        <v>214</v>
      </c>
      <c r="C15" s="133">
        <v>107.81412424242426</v>
      </c>
      <c r="D15" s="149">
        <v>20.39481674333291</v>
      </c>
      <c r="E15" s="150">
        <v>92.827890373141386</v>
      </c>
      <c r="F15" s="151">
        <v>122.80035811170713</v>
      </c>
      <c r="G15" s="150">
        <v>104.089168574699</v>
      </c>
      <c r="H15" s="151">
        <v>111.53907991014951</v>
      </c>
      <c r="I15" s="100"/>
    </row>
    <row r="16" spans="1:9" ht="15.75" customHeight="1">
      <c r="A16" s="36"/>
      <c r="B16" s="138" t="s">
        <v>215</v>
      </c>
      <c r="C16" s="133">
        <v>127.52417888888891</v>
      </c>
      <c r="D16" s="149">
        <v>10.660942582615888</v>
      </c>
      <c r="E16" s="150">
        <v>120.7057343463393</v>
      </c>
      <c r="F16" s="151">
        <v>134.34262343143851</v>
      </c>
      <c r="G16" s="150">
        <v>125.19548109036118</v>
      </c>
      <c r="H16" s="151">
        <v>129.85287668741663</v>
      </c>
      <c r="I16" s="100"/>
    </row>
    <row r="17" spans="1:9" ht="15.75" customHeight="1">
      <c r="A17" s="36"/>
      <c r="B17" s="138" t="s">
        <v>205</v>
      </c>
      <c r="C17" s="134">
        <v>44.129637760000001</v>
      </c>
      <c r="D17" s="135">
        <v>1.3654807507886908</v>
      </c>
      <c r="E17" s="136">
        <v>42.489298623137394</v>
      </c>
      <c r="F17" s="137">
        <v>45.769976896862609</v>
      </c>
      <c r="G17" s="136">
        <v>42.3202290753309</v>
      </c>
      <c r="H17" s="137">
        <v>45.939046444669103</v>
      </c>
      <c r="I17" s="100"/>
    </row>
    <row r="18" spans="1:9" ht="15.75" customHeight="1">
      <c r="A18" s="36"/>
      <c r="B18" s="219" t="s">
        <v>109</v>
      </c>
      <c r="C18" s="118"/>
      <c r="D18" s="26"/>
      <c r="E18" s="118"/>
      <c r="F18" s="118"/>
      <c r="G18" s="118"/>
      <c r="H18" s="218"/>
      <c r="I18" s="100"/>
    </row>
    <row r="19" spans="1:9" ht="15.75" customHeight="1">
      <c r="A19" s="36"/>
      <c r="B19" s="138" t="s">
        <v>217</v>
      </c>
      <c r="C19" s="134">
        <v>6.1242383111111112</v>
      </c>
      <c r="D19" s="135">
        <v>0.2319655487042212</v>
      </c>
      <c r="E19" s="136">
        <v>5.9854079044047488</v>
      </c>
      <c r="F19" s="137">
        <v>6.2630687178174735</v>
      </c>
      <c r="G19" s="136">
        <v>5.9899825440398793</v>
      </c>
      <c r="H19" s="137">
        <v>6.258494078182343</v>
      </c>
      <c r="I19" s="100"/>
    </row>
    <row r="20" spans="1:9" ht="15.75" customHeight="1">
      <c r="A20" s="36"/>
      <c r="B20" s="219" t="s">
        <v>111</v>
      </c>
      <c r="C20" s="118"/>
      <c r="D20" s="26"/>
      <c r="E20" s="118"/>
      <c r="F20" s="118"/>
      <c r="G20" s="118"/>
      <c r="H20" s="218"/>
      <c r="I20" s="100"/>
    </row>
    <row r="21" spans="1:9" ht="15.75" customHeight="1">
      <c r="A21" s="36"/>
      <c r="B21" s="169" t="s">
        <v>218</v>
      </c>
      <c r="C21" s="170">
        <v>28.822267692307694</v>
      </c>
      <c r="D21" s="171">
        <v>1.0928787750544786</v>
      </c>
      <c r="E21" s="172">
        <v>28.166924281442352</v>
      </c>
      <c r="F21" s="173">
        <v>29.477611103173036</v>
      </c>
      <c r="G21" s="172">
        <v>28.364423997147494</v>
      </c>
      <c r="H21" s="173">
        <v>29.280111387467894</v>
      </c>
      <c r="I21" s="100"/>
    </row>
    <row r="23" spans="1:9" ht="15.75" customHeight="1">
      <c r="A23"/>
      <c r="B23"/>
      <c r="C23"/>
      <c r="D23"/>
      <c r="E23"/>
      <c r="F23"/>
      <c r="G23"/>
      <c r="H23"/>
    </row>
    <row r="24" spans="1:9" ht="15.75" customHeight="1">
      <c r="A24"/>
      <c r="B24"/>
      <c r="C24"/>
      <c r="D24"/>
      <c r="E24"/>
      <c r="F24"/>
      <c r="G24"/>
      <c r="H2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17 C19:H19 C21:H21 A4:H4 A6:H6 A5 A18:H18 A7:A17 A20:H20 A19 A21">
    <cfRule type="expression" dxfId="32" priority="30">
      <formula>IF(CertVal_IsBlnkRow*CertVal_IsBlnkRowNext=1,TRUE,FALSE)</formula>
    </cfRule>
  </conditionalFormatting>
  <conditionalFormatting sqref="B4:B21">
    <cfRule type="expression" dxfId="31" priority="27">
      <formula>IF(CertVal_IsBlnkRow*CertVal_IsBlnkRowNext=1,TRUE,FALSE)</formula>
    </cfRule>
  </conditionalFormatting>
  <conditionalFormatting sqref="B7">
    <cfRule type="expression" dxfId="30" priority="25">
      <formula>IF(CertVal_IsBlnkRow*CertVal_IsBlnkRowNext=1,TRUE,FALSE)</formula>
    </cfRule>
  </conditionalFormatting>
  <conditionalFormatting sqref="B8">
    <cfRule type="expression" dxfId="29" priority="23">
      <formula>IF(CertVal_IsBlnkRow*CertVal_IsBlnkRowNext=1,TRUE,FALSE)</formula>
    </cfRule>
  </conditionalFormatting>
  <conditionalFormatting sqref="B9">
    <cfRule type="expression" dxfId="28" priority="21">
      <formula>IF(CertVal_IsBlnkRow*CertVal_IsBlnkRowNext=1,TRUE,FALSE)</formula>
    </cfRule>
  </conditionalFormatting>
  <conditionalFormatting sqref="B10">
    <cfRule type="expression" dxfId="27" priority="19">
      <formula>IF(CertVal_IsBlnkRow*CertVal_IsBlnkRowNext=1,TRUE,FALSE)</formula>
    </cfRule>
  </conditionalFormatting>
  <conditionalFormatting sqref="B11">
    <cfRule type="expression" dxfId="26" priority="17">
      <formula>IF(CertVal_IsBlnkRow*CertVal_IsBlnkRowNext=1,TRUE,FALSE)</formula>
    </cfRule>
  </conditionalFormatting>
  <conditionalFormatting sqref="B12">
    <cfRule type="expression" dxfId="25" priority="15">
      <formula>IF(CertVal_IsBlnkRow*CertVal_IsBlnkRowNext=1,TRUE,FALSE)</formula>
    </cfRule>
  </conditionalFormatting>
  <conditionalFormatting sqref="B13">
    <cfRule type="expression" dxfId="24" priority="13">
      <formula>IF(CertVal_IsBlnkRow*CertVal_IsBlnkRowNext=1,TRUE,FALSE)</formula>
    </cfRule>
  </conditionalFormatting>
  <conditionalFormatting sqref="B14">
    <cfRule type="expression" dxfId="23" priority="11">
      <formula>IF(CertVal_IsBlnkRow*CertVal_IsBlnkRowNext=1,TRUE,FALSE)</formula>
    </cfRule>
  </conditionalFormatting>
  <conditionalFormatting sqref="B15">
    <cfRule type="expression" dxfId="22" priority="9">
      <formula>IF(CertVal_IsBlnkRow*CertVal_IsBlnkRowNext=1,TRUE,FALSE)</formula>
    </cfRule>
  </conditionalFormatting>
  <conditionalFormatting sqref="B16">
    <cfRule type="expression" dxfId="21" priority="7">
      <formula>IF(CertVal_IsBlnkRow*CertVal_IsBlnkRowNext=1,TRUE,FALSE)</formula>
    </cfRule>
  </conditionalFormatting>
  <conditionalFormatting sqref="B17">
    <cfRule type="expression" dxfId="20" priority="5">
      <formula>IF(CertVal_IsBlnkRow*CertVal_IsBlnkRowNext=1,TRUE,FALSE)</formula>
    </cfRule>
  </conditionalFormatting>
  <conditionalFormatting sqref="B19">
    <cfRule type="expression" dxfId="19" priority="3">
      <formula>IF(CertVal_IsBlnkRow*CertVal_IsBlnkRowNext=1,TRUE,FALSE)</formula>
    </cfRule>
  </conditionalFormatting>
  <conditionalFormatting sqref="B21">
    <cfRule type="expression" dxfId="18" priority="1">
      <formula>IF(CertVal_IsBlnkRow*CertVal_IsBlnkRowNext=1,TRUE,FALSE)</formula>
    </cfRule>
  </conditionalFormatting>
  <hyperlinks>
    <hyperlink ref="B5" location="'AD Titration'!$A$15" display="'AD Titration'!$A$15"/>
    <hyperlink ref="B7" location="'4-Acid'!$A$1" display="'4-Acid'!$A$1"/>
    <hyperlink ref="B8" location="'4-Acid'!$A$56" display="'4-Acid'!$A$56"/>
    <hyperlink ref="B9" location="'4-Acid'!$A$107" display="'4-Acid'!$A$107"/>
    <hyperlink ref="B10" location="'4-Acid'!$A$141" display="'4-Acid'!$A$141"/>
    <hyperlink ref="B11" location="'4-Acid'!$A$209" display="'4-Acid'!$A$209"/>
    <hyperlink ref="B12" location="'4-Acid'!$A$226" display="'4-Acid'!$A$226"/>
    <hyperlink ref="B13" location="'4-Acid'!$A$345" display="'4-Acid'!$A$345"/>
    <hyperlink ref="B14" location="'4-Acid'!$A$464" display="'4-Acid'!$A$464"/>
    <hyperlink ref="B15" location="'4-Acid'!$A$515" display="'4-Acid'!$A$515"/>
    <hyperlink ref="B16" location="'4-Acid'!$A$634" display="'4-Acid'!$A$634"/>
    <hyperlink ref="B17" location="'4-Acid'!$A$719" display="'4-Acid'!$A$719"/>
    <hyperlink ref="B19" location="'PF ICP'!$A$260" display="'PF ICP'!$A$260"/>
    <hyperlink ref="B21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284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30</v>
      </c>
      <c r="D2" s="45" t="s">
        <v>31</v>
      </c>
      <c r="E2" s="95" t="s">
        <v>2</v>
      </c>
      <c r="F2" s="44" t="s">
        <v>30</v>
      </c>
      <c r="G2" s="96" t="s">
        <v>31</v>
      </c>
      <c r="H2" s="97" t="s">
        <v>2</v>
      </c>
      <c r="I2" s="44" t="s">
        <v>30</v>
      </c>
      <c r="J2" s="96" t="s">
        <v>31</v>
      </c>
      <c r="K2" s="92"/>
    </row>
    <row r="3" spans="1:11" ht="15.75" customHeight="1">
      <c r="A3" s="93"/>
      <c r="B3" s="120" t="s">
        <v>107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3"/>
      <c r="B4" s="124" t="s">
        <v>25</v>
      </c>
      <c r="C4" s="116" t="s">
        <v>1</v>
      </c>
      <c r="D4" s="42">
        <v>8.4693333333333296</v>
      </c>
      <c r="E4" s="41" t="s">
        <v>282</v>
      </c>
      <c r="F4" s="116" t="s">
        <v>282</v>
      </c>
      <c r="G4" s="48" t="s">
        <v>282</v>
      </c>
      <c r="H4" s="46" t="s">
        <v>282</v>
      </c>
      <c r="I4" s="116" t="s">
        <v>282</v>
      </c>
      <c r="J4" s="47" t="s">
        <v>282</v>
      </c>
    </row>
    <row r="5" spans="1:11" ht="15.75" customHeight="1">
      <c r="A5" s="93"/>
      <c r="B5" s="120" t="s">
        <v>108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3"/>
      <c r="B6" s="124" t="s">
        <v>32</v>
      </c>
      <c r="C6" s="116" t="s">
        <v>1</v>
      </c>
      <c r="D6" s="125">
        <v>0.64</v>
      </c>
      <c r="E6" s="124" t="s">
        <v>13</v>
      </c>
      <c r="F6" s="116" t="s">
        <v>3</v>
      </c>
      <c r="G6" s="126">
        <v>5</v>
      </c>
      <c r="H6" s="127" t="s">
        <v>43</v>
      </c>
      <c r="I6" s="116" t="s">
        <v>3</v>
      </c>
      <c r="J6" s="47" t="s">
        <v>86</v>
      </c>
    </row>
    <row r="7" spans="1:11" ht="15.75" customHeight="1">
      <c r="A7" s="93"/>
      <c r="B7" s="124" t="s">
        <v>8</v>
      </c>
      <c r="C7" s="116" t="s">
        <v>3</v>
      </c>
      <c r="D7" s="128">
        <v>11.4</v>
      </c>
      <c r="E7" s="124" t="s">
        <v>16</v>
      </c>
      <c r="F7" s="116" t="s">
        <v>3</v>
      </c>
      <c r="G7" s="126">
        <v>6</v>
      </c>
      <c r="H7" s="127" t="s">
        <v>11</v>
      </c>
      <c r="I7" s="116" t="s">
        <v>3</v>
      </c>
      <c r="J7" s="47" t="s">
        <v>76</v>
      </c>
    </row>
    <row r="8" spans="1:11" ht="15.75" customHeight="1">
      <c r="A8" s="93"/>
      <c r="B8" s="124" t="s">
        <v>9</v>
      </c>
      <c r="C8" s="116" t="s">
        <v>3</v>
      </c>
      <c r="D8" s="42">
        <v>0.7</v>
      </c>
      <c r="E8" s="124" t="s">
        <v>38</v>
      </c>
      <c r="F8" s="116" t="s">
        <v>1</v>
      </c>
      <c r="G8" s="129">
        <v>2.3120000000000002E-2</v>
      </c>
      <c r="H8" s="127" t="s">
        <v>14</v>
      </c>
      <c r="I8" s="116" t="s">
        <v>3</v>
      </c>
      <c r="J8" s="126">
        <v>4</v>
      </c>
    </row>
    <row r="9" spans="1:11" ht="15.75" customHeight="1">
      <c r="A9" s="93"/>
      <c r="B9" s="124" t="s">
        <v>33</v>
      </c>
      <c r="C9" s="116" t="s">
        <v>1</v>
      </c>
      <c r="D9" s="125">
        <v>0.35</v>
      </c>
      <c r="E9" s="124" t="s">
        <v>19</v>
      </c>
      <c r="F9" s="116" t="s">
        <v>3</v>
      </c>
      <c r="G9" s="126">
        <v>4.2</v>
      </c>
      <c r="H9" s="127" t="s">
        <v>20</v>
      </c>
      <c r="I9" s="116" t="s">
        <v>3</v>
      </c>
      <c r="J9" s="47" t="s">
        <v>86</v>
      </c>
    </row>
    <row r="10" spans="1:11" ht="15.75" customHeight="1">
      <c r="A10" s="93"/>
      <c r="B10" s="124" t="s">
        <v>17</v>
      </c>
      <c r="C10" s="116" t="s">
        <v>3</v>
      </c>
      <c r="D10" s="42" t="s">
        <v>76</v>
      </c>
      <c r="E10" s="124" t="s">
        <v>39</v>
      </c>
      <c r="F10" s="116" t="s">
        <v>1</v>
      </c>
      <c r="G10" s="129">
        <v>0.03</v>
      </c>
      <c r="H10" s="127" t="s">
        <v>44</v>
      </c>
      <c r="I10" s="116" t="s">
        <v>1</v>
      </c>
      <c r="J10" s="129">
        <v>3.04E-2</v>
      </c>
    </row>
    <row r="11" spans="1:11" ht="15.75" customHeight="1">
      <c r="A11" s="93"/>
      <c r="B11" s="124" t="s">
        <v>18</v>
      </c>
      <c r="C11" s="116" t="s">
        <v>3</v>
      </c>
      <c r="D11" s="128">
        <v>24</v>
      </c>
      <c r="E11" s="124" t="s">
        <v>21</v>
      </c>
      <c r="F11" s="116" t="s">
        <v>3</v>
      </c>
      <c r="G11" s="48" t="s">
        <v>76</v>
      </c>
      <c r="H11" s="127" t="s">
        <v>22</v>
      </c>
      <c r="I11" s="116" t="s">
        <v>3</v>
      </c>
      <c r="J11" s="47" t="s">
        <v>76</v>
      </c>
    </row>
    <row r="12" spans="1:11" ht="15.75" customHeight="1">
      <c r="A12" s="93"/>
      <c r="B12" s="124" t="s">
        <v>34</v>
      </c>
      <c r="C12" s="116" t="s">
        <v>3</v>
      </c>
      <c r="D12" s="128">
        <v>21</v>
      </c>
      <c r="E12" s="124" t="s">
        <v>23</v>
      </c>
      <c r="F12" s="116" t="s">
        <v>3</v>
      </c>
      <c r="G12" s="48">
        <v>12</v>
      </c>
      <c r="H12" s="127" t="s">
        <v>46</v>
      </c>
      <c r="I12" s="116" t="s">
        <v>3</v>
      </c>
      <c r="J12" s="48">
        <v>15.4</v>
      </c>
    </row>
    <row r="13" spans="1:11" ht="15.75" customHeight="1">
      <c r="A13" s="93"/>
      <c r="B13" s="124" t="s">
        <v>27</v>
      </c>
      <c r="C13" s="116" t="s">
        <v>3</v>
      </c>
      <c r="D13" s="128">
        <v>13</v>
      </c>
      <c r="E13" s="124" t="s">
        <v>40</v>
      </c>
      <c r="F13" s="116" t="s">
        <v>1</v>
      </c>
      <c r="G13" s="129">
        <v>1.0359999999999999E-2</v>
      </c>
      <c r="H13" s="127" t="s">
        <v>24</v>
      </c>
      <c r="I13" s="116" t="s">
        <v>3</v>
      </c>
      <c r="J13" s="47" t="s">
        <v>76</v>
      </c>
    </row>
    <row r="14" spans="1:11" ht="15.75" customHeight="1">
      <c r="A14" s="93"/>
      <c r="B14" s="124" t="s">
        <v>62</v>
      </c>
      <c r="C14" s="116" t="s">
        <v>3</v>
      </c>
      <c r="D14" s="128">
        <v>11</v>
      </c>
      <c r="E14" s="124" t="s">
        <v>41</v>
      </c>
      <c r="F14" s="116" t="s">
        <v>3</v>
      </c>
      <c r="G14" s="48" t="s">
        <v>86</v>
      </c>
      <c r="H14" s="127" t="s">
        <v>26</v>
      </c>
      <c r="I14" s="116" t="s">
        <v>3</v>
      </c>
      <c r="J14" s="126">
        <v>2</v>
      </c>
    </row>
    <row r="15" spans="1:11" ht="15.75" customHeight="1">
      <c r="A15" s="93"/>
      <c r="B15" s="124" t="s">
        <v>10</v>
      </c>
      <c r="C15" s="116" t="s">
        <v>3</v>
      </c>
      <c r="D15" s="42" t="s">
        <v>76</v>
      </c>
      <c r="E15" s="124" t="s">
        <v>42</v>
      </c>
      <c r="F15" s="116" t="s">
        <v>1</v>
      </c>
      <c r="G15" s="126">
        <v>28.863099999999999</v>
      </c>
      <c r="H15" s="127" t="s">
        <v>29</v>
      </c>
      <c r="I15" s="116" t="s">
        <v>3</v>
      </c>
      <c r="J15" s="48">
        <v>13</v>
      </c>
    </row>
    <row r="16" spans="1:11" ht="15.75" customHeight="1">
      <c r="A16" s="93"/>
      <c r="B16" s="124" t="s">
        <v>36</v>
      </c>
      <c r="C16" s="116" t="s">
        <v>1</v>
      </c>
      <c r="D16" s="125">
        <v>0.45</v>
      </c>
      <c r="E16" s="124" t="s">
        <v>7</v>
      </c>
      <c r="F16" s="116" t="s">
        <v>3</v>
      </c>
      <c r="G16" s="126">
        <v>1</v>
      </c>
      <c r="H16" s="46" t="s">
        <v>282</v>
      </c>
      <c r="I16" s="116" t="s">
        <v>282</v>
      </c>
      <c r="J16" s="47" t="s">
        <v>282</v>
      </c>
    </row>
    <row r="17" spans="1:10" ht="15.75" customHeight="1">
      <c r="A17" s="93"/>
      <c r="B17" s="120" t="s">
        <v>109</v>
      </c>
      <c r="C17" s="119"/>
      <c r="D17" s="121"/>
      <c r="E17" s="119"/>
      <c r="F17" s="119"/>
      <c r="G17" s="122"/>
      <c r="H17" s="119"/>
      <c r="I17" s="119"/>
      <c r="J17" s="123"/>
    </row>
    <row r="18" spans="1:10" ht="15.75" customHeight="1">
      <c r="A18" s="93"/>
      <c r="B18" s="124" t="s">
        <v>32</v>
      </c>
      <c r="C18" s="116" t="s">
        <v>1</v>
      </c>
      <c r="D18" s="125">
        <v>0.59599999999999997</v>
      </c>
      <c r="E18" s="124" t="s">
        <v>35</v>
      </c>
      <c r="F18" s="116" t="s">
        <v>1</v>
      </c>
      <c r="G18" s="126">
        <v>5.1278701733333296</v>
      </c>
      <c r="H18" s="127" t="s">
        <v>42</v>
      </c>
      <c r="I18" s="116" t="s">
        <v>1</v>
      </c>
      <c r="J18" s="126">
        <v>28.633513000000001</v>
      </c>
    </row>
    <row r="19" spans="1:10" ht="15.75" customHeight="1">
      <c r="A19" s="93"/>
      <c r="B19" s="124" t="s">
        <v>6</v>
      </c>
      <c r="C19" s="116" t="s">
        <v>3</v>
      </c>
      <c r="D19" s="130">
        <v>835.4</v>
      </c>
      <c r="E19" s="124" t="s">
        <v>36</v>
      </c>
      <c r="F19" s="116" t="s">
        <v>1</v>
      </c>
      <c r="G19" s="129">
        <v>0.44</v>
      </c>
      <c r="H19" s="127" t="s">
        <v>5</v>
      </c>
      <c r="I19" s="116" t="s">
        <v>3</v>
      </c>
      <c r="J19" s="48">
        <v>36.6</v>
      </c>
    </row>
    <row r="20" spans="1:10" ht="15.75" customHeight="1">
      <c r="A20" s="93"/>
      <c r="B20" s="124" t="s">
        <v>33</v>
      </c>
      <c r="C20" s="116" t="s">
        <v>1</v>
      </c>
      <c r="D20" s="125">
        <v>0.38</v>
      </c>
      <c r="E20" s="124" t="s">
        <v>37</v>
      </c>
      <c r="F20" s="116" t="s">
        <v>1</v>
      </c>
      <c r="G20" s="129">
        <v>0.27669670400000002</v>
      </c>
      <c r="H20" s="127" t="s">
        <v>14</v>
      </c>
      <c r="I20" s="116" t="s">
        <v>3</v>
      </c>
      <c r="J20" s="47" t="s">
        <v>84</v>
      </c>
    </row>
    <row r="21" spans="1:10" ht="15.75" customHeight="1">
      <c r="A21" s="93"/>
      <c r="B21" s="124" t="s">
        <v>15</v>
      </c>
      <c r="C21" s="116" t="s">
        <v>3</v>
      </c>
      <c r="D21" s="130">
        <v>854.6</v>
      </c>
      <c r="E21" s="124" t="s">
        <v>38</v>
      </c>
      <c r="F21" s="116" t="s">
        <v>1</v>
      </c>
      <c r="G21" s="129">
        <v>2.3439999999999999E-2</v>
      </c>
      <c r="H21" s="127" t="s">
        <v>44</v>
      </c>
      <c r="I21" s="116" t="s">
        <v>1</v>
      </c>
      <c r="J21" s="129">
        <v>0.03</v>
      </c>
    </row>
    <row r="22" spans="1:10" ht="15.75" customHeight="1">
      <c r="A22" s="93"/>
      <c r="B22" s="124" t="s">
        <v>18</v>
      </c>
      <c r="C22" s="116" t="s">
        <v>3</v>
      </c>
      <c r="D22" s="128">
        <v>25</v>
      </c>
      <c r="E22" s="124" t="s">
        <v>23</v>
      </c>
      <c r="F22" s="116" t="s">
        <v>3</v>
      </c>
      <c r="G22" s="48" t="s">
        <v>84</v>
      </c>
      <c r="H22" s="127" t="s">
        <v>28</v>
      </c>
      <c r="I22" s="116" t="s">
        <v>1</v>
      </c>
      <c r="J22" s="126">
        <v>48.8397504</v>
      </c>
    </row>
    <row r="23" spans="1:10" ht="15.75" customHeight="1">
      <c r="A23" s="93"/>
      <c r="B23" s="124" t="s">
        <v>0</v>
      </c>
      <c r="C23" s="116" t="s">
        <v>1</v>
      </c>
      <c r="D23" s="125">
        <v>0.84574666666666698</v>
      </c>
      <c r="E23" s="124" t="s">
        <v>25</v>
      </c>
      <c r="F23" s="116" t="s">
        <v>1</v>
      </c>
      <c r="G23" s="126">
        <v>8.3219396666666707</v>
      </c>
      <c r="H23" s="46" t="s">
        <v>282</v>
      </c>
      <c r="I23" s="116" t="s">
        <v>282</v>
      </c>
      <c r="J23" s="47" t="s">
        <v>282</v>
      </c>
    </row>
    <row r="24" spans="1:10" ht="15.75" customHeight="1">
      <c r="A24" s="93"/>
      <c r="B24" s="120" t="s">
        <v>110</v>
      </c>
      <c r="C24" s="119"/>
      <c r="D24" s="121"/>
      <c r="E24" s="119"/>
      <c r="F24" s="119"/>
      <c r="G24" s="122"/>
      <c r="H24" s="119"/>
      <c r="I24" s="119"/>
      <c r="J24" s="123"/>
    </row>
    <row r="25" spans="1:10" ht="15.75" customHeight="1">
      <c r="A25" s="93"/>
      <c r="B25" s="162" t="s">
        <v>204</v>
      </c>
      <c r="C25" s="163" t="s">
        <v>1</v>
      </c>
      <c r="D25" s="164">
        <v>0.49548146789272901</v>
      </c>
      <c r="E25" s="165" t="s">
        <v>282</v>
      </c>
      <c r="F25" s="163" t="s">
        <v>282</v>
      </c>
      <c r="G25" s="166" t="s">
        <v>282</v>
      </c>
      <c r="H25" s="167" t="s">
        <v>282</v>
      </c>
      <c r="I25" s="163" t="s">
        <v>282</v>
      </c>
      <c r="J25" s="168" t="s">
        <v>282</v>
      </c>
    </row>
  </sheetData>
  <conditionalFormatting sqref="C3:C25 F3:F25 I3:I25">
    <cfRule type="expression" dxfId="17" priority="2">
      <formula>IndVal_LimitValDiffUOM</formula>
    </cfRule>
  </conditionalFormatting>
  <conditionalFormatting sqref="B3:J25">
    <cfRule type="expression" dxfId="16" priority="1">
      <formula>IF(IndVal_IsBlnkRow*IndVal_IsBlnkRowNext=1,TRUE,FALSE)</formula>
    </cfRule>
  </conditionalFormatting>
  <hyperlinks>
    <hyperlink ref="B4" location="'AD Titration'!$A$1" display="'AD Titration'!$A$1"/>
    <hyperlink ref="B6" location="'4-Acid'!$A$41" display="'4-Acid'!$A$41"/>
    <hyperlink ref="E6" location="'4-Acid'!$A$313" display="'4-Acid'!$A$313"/>
    <hyperlink ref="H6" location="'4-Acid'!$A$551" display="'4-Acid'!$A$551"/>
    <hyperlink ref="B7" location="'4-Acid'!$A$75" display="'4-Acid'!$A$75"/>
    <hyperlink ref="E7" location="'4-Acid'!$A$330" display="'4-Acid'!$A$330"/>
    <hyperlink ref="H7" location="'4-Acid'!$A$568" display="'4-Acid'!$A$568"/>
    <hyperlink ref="B8" location="'4-Acid'!$A$92" display="'4-Acid'!$A$92"/>
    <hyperlink ref="E8" location="'4-Acid'!$A$364" display="'4-Acid'!$A$364"/>
    <hyperlink ref="H8" location="'4-Acid'!$A$585" display="'4-Acid'!$A$585"/>
    <hyperlink ref="B9" location="'4-Acid'!$A$126" display="'4-Acid'!$A$126"/>
    <hyperlink ref="E9" location="'4-Acid'!$A$381" display="'4-Acid'!$A$381"/>
    <hyperlink ref="H9" location="'4-Acid'!$A$602" display="'4-Acid'!$A$602"/>
    <hyperlink ref="B10" location="'4-Acid'!$A$160" display="'4-Acid'!$A$160"/>
    <hyperlink ref="E10" location="'4-Acid'!$A$398" display="'4-Acid'!$A$398"/>
    <hyperlink ref="H10" location="'4-Acid'!$A$619" display="'4-Acid'!$A$619"/>
    <hyperlink ref="B11" location="'4-Acid'!$A$177" display="'4-Acid'!$A$177"/>
    <hyperlink ref="E11" location="'4-Acid'!$A$415" display="'4-Acid'!$A$415"/>
    <hyperlink ref="H11" location="'4-Acid'!$A$653" display="'4-Acid'!$A$653"/>
    <hyperlink ref="B12" location="'4-Acid'!$A$194" display="'4-Acid'!$A$194"/>
    <hyperlink ref="E12" location="'4-Acid'!$A$432" display="'4-Acid'!$A$432"/>
    <hyperlink ref="H12" location="'4-Acid'!$A$670" display="'4-Acid'!$A$670"/>
    <hyperlink ref="B13" location="'4-Acid'!$A$245" display="'4-Acid'!$A$245"/>
    <hyperlink ref="E13" location="'4-Acid'!$A$449" display="'4-Acid'!$A$449"/>
    <hyperlink ref="H13" location="'4-Acid'!$A$687" display="'4-Acid'!$A$687"/>
    <hyperlink ref="B14" location="'4-Acid'!$A$262" display="'4-Acid'!$A$262"/>
    <hyperlink ref="E14" location="'4-Acid'!$A$483" display="'4-Acid'!$A$483"/>
    <hyperlink ref="H14" location="'4-Acid'!$A$704" display="'4-Acid'!$A$704"/>
    <hyperlink ref="B15" location="'4-Acid'!$A$279" display="'4-Acid'!$A$279"/>
    <hyperlink ref="E15" location="'4-Acid'!$A$500" display="'4-Acid'!$A$500"/>
    <hyperlink ref="H15" location="'4-Acid'!$A$738" display="'4-Acid'!$A$738"/>
    <hyperlink ref="B16" location="'4-Acid'!$A$296" display="'4-Acid'!$A$296"/>
    <hyperlink ref="E16" location="'4-Acid'!$A$534" display="'4-Acid'!$A$534"/>
    <hyperlink ref="B18" location="'PF ICP'!$A$1" display="'PF ICP'!$A$1"/>
    <hyperlink ref="E18" location="'PF ICP'!$A$126" display="'PF ICP'!$A$126"/>
    <hyperlink ref="H18" location="'PF ICP'!$A$228" display="'PF ICP'!$A$228"/>
    <hyperlink ref="B19" location="'PF ICP'!$A$41" display="'PF ICP'!$A$41"/>
    <hyperlink ref="E19" location="'PF ICP'!$A$143" display="'PF ICP'!$A$143"/>
    <hyperlink ref="H19" location="'PF ICP'!$A$245" display="'PF ICP'!$A$245"/>
    <hyperlink ref="B20" location="'PF ICP'!$A$58" display="'PF ICP'!$A$58"/>
    <hyperlink ref="E20" location="'PF ICP'!$A$160" display="'PF ICP'!$A$160"/>
    <hyperlink ref="H20" location="'PF ICP'!$A$279" display="'PF ICP'!$A$279"/>
    <hyperlink ref="B21" location="'PF ICP'!$A$75" display="'PF ICP'!$A$75"/>
    <hyperlink ref="E21" location="'PF ICP'!$A$177" display="'PF ICP'!$A$177"/>
    <hyperlink ref="H21" location="'PF ICP'!$A$296" display="'PF ICP'!$A$296"/>
    <hyperlink ref="B22" location="'PF ICP'!$A$92" display="'PF ICP'!$A$92"/>
    <hyperlink ref="E22" location="'PF ICP'!$A$194" display="'PF ICP'!$A$194"/>
    <hyperlink ref="H22" location="'PF ICP'!$A$313" display="'PF ICP'!$A$313"/>
    <hyperlink ref="B23" location="'PF ICP'!$A$109" display="'PF ICP'!$A$109"/>
    <hyperlink ref="E23" location="'PF ICP'!$A$211" display="'PF ICP'!$A$211"/>
    <hyperlink ref="B25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2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3" t="s">
        <v>283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26" s="57" customFormat="1" ht="15" customHeight="1">
      <c r="B2" s="235" t="s">
        <v>2</v>
      </c>
      <c r="C2" s="237" t="s">
        <v>51</v>
      </c>
      <c r="D2" s="239" t="s">
        <v>52</v>
      </c>
      <c r="E2" s="240"/>
      <c r="F2" s="240"/>
      <c r="G2" s="240"/>
      <c r="H2" s="241"/>
      <c r="I2" s="242" t="s">
        <v>53</v>
      </c>
      <c r="J2" s="243"/>
      <c r="K2" s="244"/>
      <c r="L2" s="245" t="s">
        <v>54</v>
      </c>
      <c r="M2" s="245"/>
    </row>
    <row r="3" spans="1:26" s="57" customFormat="1" ht="15" customHeight="1">
      <c r="B3" s="236"/>
      <c r="C3" s="238"/>
      <c r="D3" s="59" t="s">
        <v>48</v>
      </c>
      <c r="E3" s="59" t="s">
        <v>55</v>
      </c>
      <c r="F3" s="59" t="s">
        <v>56</v>
      </c>
      <c r="G3" s="59" t="s">
        <v>57</v>
      </c>
      <c r="H3" s="59" t="s">
        <v>58</v>
      </c>
      <c r="I3" s="58" t="s">
        <v>59</v>
      </c>
      <c r="J3" s="59" t="s">
        <v>60</v>
      </c>
      <c r="K3" s="60" t="s">
        <v>61</v>
      </c>
      <c r="L3" s="59" t="s">
        <v>49</v>
      </c>
      <c r="M3" s="59" t="s">
        <v>50</v>
      </c>
    </row>
    <row r="4" spans="1:26" s="57" customFormat="1" ht="15" customHeight="1">
      <c r="A4" s="61"/>
      <c r="B4" s="157" t="s">
        <v>107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8"/>
    </row>
    <row r="5" spans="1:26" s="57" customFormat="1" ht="15" customHeight="1">
      <c r="A5" s="61"/>
      <c r="B5" s="64" t="s">
        <v>112</v>
      </c>
      <c r="C5" s="140">
        <v>44.122116119857623</v>
      </c>
      <c r="D5" s="62">
        <v>0.14398088285363395</v>
      </c>
      <c r="E5" s="141">
        <v>43.834154354150357</v>
      </c>
      <c r="F5" s="141">
        <v>44.410077885564888</v>
      </c>
      <c r="G5" s="141">
        <v>43.690173471296717</v>
      </c>
      <c r="H5" s="141">
        <v>44.554058768418528</v>
      </c>
      <c r="I5" s="63">
        <v>3.2632361163845865E-3</v>
      </c>
      <c r="J5" s="63">
        <v>6.526472232769173E-3</v>
      </c>
      <c r="K5" s="63">
        <v>9.7897083491537591E-3</v>
      </c>
      <c r="L5" s="142">
        <v>41.916010313864739</v>
      </c>
      <c r="M5" s="141">
        <v>46.328221925850507</v>
      </c>
      <c r="P5" s="220"/>
      <c r="Q5" s="221"/>
      <c r="R5" s="220"/>
      <c r="S5" s="220"/>
      <c r="T5" s="220"/>
      <c r="U5" s="220"/>
      <c r="Y5" s="220"/>
      <c r="Z5" s="220"/>
    </row>
    <row r="6" spans="1:26" s="57" customFormat="1" ht="15" customHeight="1">
      <c r="A6" s="61"/>
      <c r="B6" s="117" t="s">
        <v>108</v>
      </c>
      <c r="C6" s="26"/>
      <c r="D6" s="160"/>
      <c r="E6" s="160"/>
      <c r="F6" s="160"/>
      <c r="G6" s="160"/>
      <c r="H6" s="160"/>
      <c r="I6" s="161"/>
      <c r="J6" s="161"/>
      <c r="K6" s="161"/>
      <c r="L6" s="160"/>
      <c r="M6" s="159"/>
    </row>
    <row r="7" spans="1:26" s="57" customFormat="1" ht="15" customHeight="1">
      <c r="A7" s="70"/>
      <c r="B7" s="64" t="s">
        <v>113</v>
      </c>
      <c r="C7" s="146">
        <v>96.611955692307689</v>
      </c>
      <c r="D7" s="141">
        <v>2.6757830440282211</v>
      </c>
      <c r="E7" s="147">
        <v>91.260389604251245</v>
      </c>
      <c r="F7" s="147">
        <v>101.96352178036413</v>
      </c>
      <c r="G7" s="147">
        <v>88.584606560223023</v>
      </c>
      <c r="H7" s="147">
        <v>104.63930482439235</v>
      </c>
      <c r="I7" s="63">
        <v>2.7696189616015287E-2</v>
      </c>
      <c r="J7" s="63">
        <v>5.5392379232030574E-2</v>
      </c>
      <c r="K7" s="63">
        <v>8.3088568848045857E-2</v>
      </c>
      <c r="L7" s="148">
        <v>91.781357907692296</v>
      </c>
      <c r="M7" s="147">
        <v>101.44255347692308</v>
      </c>
      <c r="P7" s="222"/>
      <c r="Q7" s="220"/>
      <c r="R7" s="222"/>
      <c r="S7" s="222"/>
      <c r="T7" s="222"/>
      <c r="U7" s="222"/>
      <c r="Y7" s="222"/>
      <c r="Z7" s="222"/>
    </row>
    <row r="8" spans="1:26" ht="15" customHeight="1">
      <c r="A8" s="61"/>
      <c r="B8" s="64" t="s">
        <v>114</v>
      </c>
      <c r="C8" s="152">
        <v>899.88321529629627</v>
      </c>
      <c r="D8" s="153">
        <v>28.093155709523163</v>
      </c>
      <c r="E8" s="153">
        <v>843.69690387724995</v>
      </c>
      <c r="F8" s="153">
        <v>956.06952671534259</v>
      </c>
      <c r="G8" s="153">
        <v>815.60374816772674</v>
      </c>
      <c r="H8" s="153">
        <v>984.16268242486581</v>
      </c>
      <c r="I8" s="63">
        <v>3.1218668413848776E-2</v>
      </c>
      <c r="J8" s="63">
        <v>6.2437336827697552E-2</v>
      </c>
      <c r="K8" s="63">
        <v>9.3656005241546325E-2</v>
      </c>
      <c r="L8" s="154">
        <v>854.88905453148141</v>
      </c>
      <c r="M8" s="153">
        <v>944.87737606111114</v>
      </c>
      <c r="N8" s="57"/>
      <c r="P8" s="223"/>
      <c r="Q8" s="223"/>
      <c r="R8" s="223"/>
      <c r="S8" s="223"/>
      <c r="T8" s="223"/>
      <c r="U8" s="223"/>
      <c r="Y8" s="223"/>
      <c r="Z8" s="223"/>
    </row>
    <row r="9" spans="1:26" ht="15" customHeight="1">
      <c r="A9" s="61"/>
      <c r="B9" s="64" t="s">
        <v>115</v>
      </c>
      <c r="C9" s="140" t="s">
        <v>86</v>
      </c>
      <c r="D9" s="141" t="s">
        <v>75</v>
      </c>
      <c r="E9" s="141" t="s">
        <v>75</v>
      </c>
      <c r="F9" s="141" t="s">
        <v>75</v>
      </c>
      <c r="G9" s="141" t="s">
        <v>75</v>
      </c>
      <c r="H9" s="141" t="s">
        <v>75</v>
      </c>
      <c r="I9" s="63" t="s">
        <v>75</v>
      </c>
      <c r="J9" s="63" t="s">
        <v>75</v>
      </c>
      <c r="K9" s="63" t="s">
        <v>75</v>
      </c>
      <c r="L9" s="142" t="s">
        <v>75</v>
      </c>
      <c r="M9" s="141" t="s">
        <v>75</v>
      </c>
      <c r="N9" s="57"/>
      <c r="P9" s="224"/>
      <c r="Q9" s="224"/>
      <c r="R9" s="224"/>
      <c r="S9" s="224"/>
      <c r="T9" s="224"/>
      <c r="U9" s="224"/>
      <c r="Y9" s="224"/>
      <c r="Z9" s="224"/>
    </row>
    <row r="10" spans="1:26" ht="15" customHeight="1">
      <c r="A10" s="61"/>
      <c r="B10" s="64" t="s">
        <v>116</v>
      </c>
      <c r="C10" s="152">
        <v>932.14512172571426</v>
      </c>
      <c r="D10" s="153">
        <v>41.377074658495808</v>
      </c>
      <c r="E10" s="153">
        <v>849.39097240872263</v>
      </c>
      <c r="F10" s="153">
        <v>1014.8992710427059</v>
      </c>
      <c r="G10" s="153">
        <v>808.01389775022687</v>
      </c>
      <c r="H10" s="153">
        <v>1056.2763457012018</v>
      </c>
      <c r="I10" s="63">
        <v>4.4389091026827365E-2</v>
      </c>
      <c r="J10" s="63">
        <v>8.8778182053654731E-2</v>
      </c>
      <c r="K10" s="63">
        <v>0.1331672730804821</v>
      </c>
      <c r="L10" s="154">
        <v>885.53786563942856</v>
      </c>
      <c r="M10" s="153">
        <v>978.75237781199996</v>
      </c>
      <c r="N10" s="57"/>
      <c r="P10" s="223"/>
      <c r="Q10" s="223"/>
      <c r="R10" s="223"/>
      <c r="S10" s="223"/>
      <c r="T10" s="223"/>
      <c r="U10" s="223"/>
      <c r="Y10" s="223"/>
      <c r="Z10" s="223"/>
    </row>
    <row r="11" spans="1:26" ht="15" customHeight="1">
      <c r="A11" s="61"/>
      <c r="B11" s="64" t="s">
        <v>117</v>
      </c>
      <c r="C11" s="65">
        <v>0.85416390439722223</v>
      </c>
      <c r="D11" s="62">
        <v>1.4086744666285882E-2</v>
      </c>
      <c r="E11" s="62">
        <v>0.82599041506465043</v>
      </c>
      <c r="F11" s="62">
        <v>0.88233739372979403</v>
      </c>
      <c r="G11" s="62">
        <v>0.81190367039836464</v>
      </c>
      <c r="H11" s="62">
        <v>0.89642413839607982</v>
      </c>
      <c r="I11" s="63">
        <v>1.6491851966311786E-2</v>
      </c>
      <c r="J11" s="63">
        <v>3.2983703932623572E-2</v>
      </c>
      <c r="K11" s="63">
        <v>4.9475555898935361E-2</v>
      </c>
      <c r="L11" s="66">
        <v>0.8114557091773611</v>
      </c>
      <c r="M11" s="62">
        <v>0.89687209961708336</v>
      </c>
      <c r="N11" s="57"/>
      <c r="P11" s="225"/>
      <c r="Q11" s="225"/>
      <c r="R11" s="225"/>
      <c r="S11" s="225"/>
      <c r="T11" s="225"/>
      <c r="U11" s="225"/>
      <c r="Y11" s="225"/>
      <c r="Z11" s="225"/>
    </row>
    <row r="12" spans="1:26" ht="15" customHeight="1">
      <c r="A12" s="61"/>
      <c r="B12" s="64" t="s">
        <v>118</v>
      </c>
      <c r="C12" s="140">
        <v>5.2278707833169227</v>
      </c>
      <c r="D12" s="62">
        <v>0.18243681830910899</v>
      </c>
      <c r="E12" s="141">
        <v>4.8629971466987048</v>
      </c>
      <c r="F12" s="141">
        <v>5.5927444199351406</v>
      </c>
      <c r="G12" s="141">
        <v>4.6805603283895953</v>
      </c>
      <c r="H12" s="141">
        <v>5.77518123824425</v>
      </c>
      <c r="I12" s="63">
        <v>3.4896963959265739E-2</v>
      </c>
      <c r="J12" s="63">
        <v>6.9793927918531479E-2</v>
      </c>
      <c r="K12" s="63">
        <v>0.10469089187779722</v>
      </c>
      <c r="L12" s="142">
        <v>4.9664772441510765</v>
      </c>
      <c r="M12" s="141">
        <v>5.4892643224827689</v>
      </c>
      <c r="N12" s="57"/>
      <c r="P12" s="224"/>
      <c r="Q12" s="225"/>
      <c r="R12" s="224"/>
      <c r="S12" s="224"/>
      <c r="T12" s="224"/>
      <c r="U12" s="224"/>
      <c r="Y12" s="224"/>
      <c r="Z12" s="224"/>
    </row>
    <row r="13" spans="1:26" ht="15" customHeight="1">
      <c r="A13" s="61"/>
      <c r="B13" s="64" t="s">
        <v>119</v>
      </c>
      <c r="C13" s="65">
        <v>0.26331721529523811</v>
      </c>
      <c r="D13" s="62">
        <v>1.7886575755661969E-2</v>
      </c>
      <c r="E13" s="62">
        <v>0.22754406378391417</v>
      </c>
      <c r="F13" s="62">
        <v>0.29909036680656204</v>
      </c>
      <c r="G13" s="62">
        <v>0.20965748802825218</v>
      </c>
      <c r="H13" s="62">
        <v>0.31697694256222403</v>
      </c>
      <c r="I13" s="63">
        <v>6.7927863112205084E-2</v>
      </c>
      <c r="J13" s="63">
        <v>0.13585572622441017</v>
      </c>
      <c r="K13" s="63">
        <v>0.20378358933661525</v>
      </c>
      <c r="L13" s="66">
        <v>0.25015135453047621</v>
      </c>
      <c r="M13" s="62">
        <v>0.27648307606</v>
      </c>
      <c r="N13" s="57"/>
      <c r="P13" s="225"/>
      <c r="Q13" s="225"/>
      <c r="R13" s="225"/>
      <c r="S13" s="225"/>
      <c r="T13" s="225"/>
      <c r="U13" s="225"/>
      <c r="Y13" s="225"/>
      <c r="Z13" s="225"/>
    </row>
    <row r="14" spans="1:26" ht="15" customHeight="1">
      <c r="A14" s="61"/>
      <c r="B14" s="64" t="s">
        <v>120</v>
      </c>
      <c r="C14" s="140">
        <v>8.2152680804339404</v>
      </c>
      <c r="D14" s="62">
        <v>0.21099448150118161</v>
      </c>
      <c r="E14" s="141">
        <v>7.7932791174315774</v>
      </c>
      <c r="F14" s="141">
        <v>8.6372570434363034</v>
      </c>
      <c r="G14" s="141">
        <v>7.5822846359303959</v>
      </c>
      <c r="H14" s="141">
        <v>8.8482515249374849</v>
      </c>
      <c r="I14" s="63">
        <v>2.5683213187370098E-2</v>
      </c>
      <c r="J14" s="63">
        <v>5.1366426374740197E-2</v>
      </c>
      <c r="K14" s="63">
        <v>7.7049639562110292E-2</v>
      </c>
      <c r="L14" s="142">
        <v>7.8045046764122432</v>
      </c>
      <c r="M14" s="141">
        <v>8.6260314844556376</v>
      </c>
      <c r="N14" s="57"/>
      <c r="P14" s="224"/>
      <c r="Q14" s="225"/>
      <c r="R14" s="224"/>
      <c r="S14" s="224"/>
      <c r="T14" s="224"/>
      <c r="U14" s="224"/>
      <c r="Y14" s="224"/>
      <c r="Z14" s="224"/>
    </row>
    <row r="15" spans="1:26" ht="15" customHeight="1">
      <c r="A15" s="61"/>
      <c r="B15" s="64" t="s">
        <v>121</v>
      </c>
      <c r="C15" s="152">
        <v>107.81412424242426</v>
      </c>
      <c r="D15" s="153">
        <v>20.39481674333291</v>
      </c>
      <c r="E15" s="153">
        <v>67.024490755758436</v>
      </c>
      <c r="F15" s="153">
        <v>148.60375772909009</v>
      </c>
      <c r="G15" s="153">
        <v>46.629674012425525</v>
      </c>
      <c r="H15" s="153">
        <v>168.998574472423</v>
      </c>
      <c r="I15" s="63">
        <v>0.18916646484531444</v>
      </c>
      <c r="J15" s="63">
        <v>0.37833292969062887</v>
      </c>
      <c r="K15" s="63">
        <v>0.56749939453594334</v>
      </c>
      <c r="L15" s="154">
        <v>102.42341803030304</v>
      </c>
      <c r="M15" s="153">
        <v>113.20483045454547</v>
      </c>
      <c r="N15" s="57"/>
      <c r="P15" s="223"/>
      <c r="Q15" s="223"/>
      <c r="R15" s="223"/>
      <c r="S15" s="223"/>
      <c r="T15" s="223"/>
      <c r="U15" s="223"/>
      <c r="Y15" s="223"/>
      <c r="Z15" s="223"/>
    </row>
    <row r="16" spans="1:26" ht="15" customHeight="1">
      <c r="A16" s="61"/>
      <c r="B16" s="64" t="s">
        <v>122</v>
      </c>
      <c r="C16" s="152">
        <v>127.52417888888891</v>
      </c>
      <c r="D16" s="153">
        <v>10.660942582615888</v>
      </c>
      <c r="E16" s="153">
        <v>106.20229372365714</v>
      </c>
      <c r="F16" s="153">
        <v>148.84606405412069</v>
      </c>
      <c r="G16" s="153">
        <v>95.541351141041247</v>
      </c>
      <c r="H16" s="153">
        <v>159.50700663673658</v>
      </c>
      <c r="I16" s="63">
        <v>8.3599382293648855E-2</v>
      </c>
      <c r="J16" s="63">
        <v>0.16719876458729771</v>
      </c>
      <c r="K16" s="63">
        <v>0.25079814688094659</v>
      </c>
      <c r="L16" s="154">
        <v>121.14796994444447</v>
      </c>
      <c r="M16" s="153">
        <v>133.90038783333335</v>
      </c>
      <c r="N16" s="57"/>
      <c r="P16" s="223"/>
      <c r="Q16" s="223"/>
      <c r="R16" s="223"/>
      <c r="S16" s="223"/>
      <c r="T16" s="223"/>
      <c r="U16" s="223"/>
      <c r="Y16" s="223"/>
      <c r="Z16" s="223"/>
    </row>
    <row r="17" spans="1:26" ht="15" customHeight="1">
      <c r="A17" s="61"/>
      <c r="B17" s="64" t="s">
        <v>112</v>
      </c>
      <c r="C17" s="140">
        <v>44.129637760000001</v>
      </c>
      <c r="D17" s="62">
        <v>1.3654807507886908</v>
      </c>
      <c r="E17" s="141">
        <v>41.398676258422618</v>
      </c>
      <c r="F17" s="141">
        <v>46.860599261577384</v>
      </c>
      <c r="G17" s="141">
        <v>40.033195507633927</v>
      </c>
      <c r="H17" s="141">
        <v>48.226080012366076</v>
      </c>
      <c r="I17" s="63">
        <v>3.094248718321432E-2</v>
      </c>
      <c r="J17" s="63">
        <v>6.188497436642864E-2</v>
      </c>
      <c r="K17" s="63">
        <v>9.2827461549642956E-2</v>
      </c>
      <c r="L17" s="142">
        <v>41.923155872000002</v>
      </c>
      <c r="M17" s="141">
        <v>46.336119648</v>
      </c>
      <c r="N17" s="57"/>
      <c r="P17" s="224"/>
      <c r="Q17" s="225"/>
      <c r="R17" s="224"/>
      <c r="S17" s="224"/>
      <c r="T17" s="224"/>
      <c r="U17" s="224"/>
      <c r="Y17" s="224"/>
      <c r="Z17" s="224"/>
    </row>
    <row r="18" spans="1:26" ht="15" customHeight="1">
      <c r="A18" s="61"/>
      <c r="B18" s="117" t="s">
        <v>109</v>
      </c>
      <c r="C18" s="26"/>
      <c r="D18" s="160"/>
      <c r="E18" s="160"/>
      <c r="F18" s="160"/>
      <c r="G18" s="160"/>
      <c r="H18" s="160"/>
      <c r="I18" s="161"/>
      <c r="J18" s="161"/>
      <c r="K18" s="161"/>
      <c r="L18" s="160"/>
      <c r="M18" s="159"/>
      <c r="N18" s="57"/>
    </row>
    <row r="19" spans="1:26" ht="15" customHeight="1">
      <c r="A19" s="61"/>
      <c r="B19" s="64" t="s">
        <v>216</v>
      </c>
      <c r="C19" s="140">
        <v>6.1242383111111112</v>
      </c>
      <c r="D19" s="62">
        <v>0.2319655487042212</v>
      </c>
      <c r="E19" s="141">
        <v>5.6603072137026684</v>
      </c>
      <c r="F19" s="141">
        <v>6.5881694085195539</v>
      </c>
      <c r="G19" s="141">
        <v>5.4283416649984471</v>
      </c>
      <c r="H19" s="141">
        <v>6.8201349572237753</v>
      </c>
      <c r="I19" s="63">
        <v>3.7876636557948713E-2</v>
      </c>
      <c r="J19" s="63">
        <v>7.5753273115897427E-2</v>
      </c>
      <c r="K19" s="63">
        <v>0.11362990967384615</v>
      </c>
      <c r="L19" s="142">
        <v>5.818026395555556</v>
      </c>
      <c r="M19" s="141">
        <v>6.4304502266666663</v>
      </c>
      <c r="N19" s="57"/>
      <c r="P19" s="224"/>
      <c r="Q19" s="225"/>
      <c r="R19" s="224"/>
      <c r="S19" s="224"/>
      <c r="T19" s="224"/>
      <c r="U19" s="224"/>
      <c r="Y19" s="224"/>
      <c r="Z19" s="224"/>
    </row>
    <row r="20" spans="1:26" ht="15" customHeight="1">
      <c r="A20" s="61"/>
      <c r="B20" s="117" t="s">
        <v>111</v>
      </c>
      <c r="C20" s="26"/>
      <c r="D20" s="160"/>
      <c r="E20" s="160"/>
      <c r="F20" s="160"/>
      <c r="G20" s="160"/>
      <c r="H20" s="160"/>
      <c r="I20" s="161"/>
      <c r="J20" s="161"/>
      <c r="K20" s="161"/>
      <c r="L20" s="160"/>
      <c r="M20" s="159"/>
      <c r="N20" s="57"/>
    </row>
    <row r="21" spans="1:26" ht="15" customHeight="1">
      <c r="A21" s="61"/>
      <c r="B21" s="69" t="s">
        <v>123</v>
      </c>
      <c r="C21" s="174">
        <v>28.822267692307694</v>
      </c>
      <c r="D21" s="67">
        <v>1.0928787750544786</v>
      </c>
      <c r="E21" s="175">
        <v>26.636510142198738</v>
      </c>
      <c r="F21" s="175">
        <v>31.00802524241665</v>
      </c>
      <c r="G21" s="175">
        <v>25.543631367144258</v>
      </c>
      <c r="H21" s="175">
        <v>32.10090401747113</v>
      </c>
      <c r="I21" s="68">
        <v>3.7917862214087841E-2</v>
      </c>
      <c r="J21" s="68">
        <v>7.5835724428175683E-2</v>
      </c>
      <c r="K21" s="68">
        <v>0.11375358664226352</v>
      </c>
      <c r="L21" s="176">
        <v>27.381154307692309</v>
      </c>
      <c r="M21" s="175">
        <v>30.263381076923078</v>
      </c>
      <c r="N21" s="57"/>
      <c r="P21" s="224"/>
      <c r="Q21" s="225"/>
      <c r="R21" s="224"/>
      <c r="S21" s="224"/>
      <c r="T21" s="224"/>
      <c r="U21" s="224"/>
      <c r="Y21" s="224"/>
      <c r="Z21" s="22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21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16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219</v>
      </c>
      <c r="AS1" s="30" t="s">
        <v>149</v>
      </c>
    </row>
    <row r="2" spans="1:46" ht="15">
      <c r="A2" s="27" t="s">
        <v>25</v>
      </c>
      <c r="B2" s="17" t="s">
        <v>87</v>
      </c>
      <c r="C2" s="14" t="s">
        <v>88</v>
      </c>
      <c r="D2" s="15" t="s">
        <v>124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6" t="s">
        <v>126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127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8.4060000000000006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8.4830000000000005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8.5190000000000001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9" t="s">
        <v>128</v>
      </c>
      <c r="C9" s="11"/>
      <c r="D9" s="23">
        <v>8.4693333333333332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8.4693333333333296</v>
      </c>
      <c r="AT9" s="30"/>
    </row>
    <row r="10" spans="1:46">
      <c r="A10" s="33"/>
      <c r="B10" s="2" t="s">
        <v>129</v>
      </c>
      <c r="C10" s="31"/>
      <c r="D10" s="10">
        <v>8.4830000000000005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130</v>
      </c>
      <c r="C11" s="31"/>
      <c r="D11" s="24">
        <v>5.7726366015308027E-2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66</v>
      </c>
      <c r="C12" s="31"/>
      <c r="D12" s="12">
        <v>6.8159279772482713E-3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131</v>
      </c>
      <c r="C13" s="31"/>
      <c r="D13" s="12">
        <v>4.4408920985006262E-16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55" t="s">
        <v>132</v>
      </c>
      <c r="C14" s="56"/>
      <c r="D14" s="54" t="s">
        <v>133</v>
      </c>
      <c r="E14" s="10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B15" s="34"/>
      <c r="C15" s="19"/>
      <c r="D15" s="29"/>
      <c r="AS15" s="72"/>
    </row>
    <row r="16" spans="1:46" ht="15">
      <c r="B16" s="37" t="s">
        <v>220</v>
      </c>
      <c r="AS16" s="30" t="s">
        <v>47</v>
      </c>
    </row>
    <row r="17" spans="1:45" ht="15">
      <c r="A17" s="27" t="s">
        <v>28</v>
      </c>
      <c r="B17" s="17" t="s">
        <v>87</v>
      </c>
      <c r="C17" s="14" t="s">
        <v>88</v>
      </c>
      <c r="D17" s="15" t="s">
        <v>124</v>
      </c>
      <c r="E17" s="16" t="s">
        <v>124</v>
      </c>
      <c r="F17" s="16" t="s">
        <v>124</v>
      </c>
      <c r="G17" s="16" t="s">
        <v>124</v>
      </c>
      <c r="H17" s="16" t="s">
        <v>124</v>
      </c>
      <c r="I17" s="16" t="s">
        <v>124</v>
      </c>
      <c r="J17" s="16" t="s">
        <v>124</v>
      </c>
      <c r="K17" s="16" t="s">
        <v>124</v>
      </c>
      <c r="L17" s="16" t="s">
        <v>124</v>
      </c>
      <c r="M17" s="16" t="s">
        <v>124</v>
      </c>
      <c r="N17" s="16" t="s">
        <v>124</v>
      </c>
      <c r="O17" s="16" t="s">
        <v>124</v>
      </c>
      <c r="P17" s="16" t="s">
        <v>124</v>
      </c>
      <c r="Q17" s="16" t="s">
        <v>124</v>
      </c>
      <c r="R17" s="16" t="s">
        <v>124</v>
      </c>
      <c r="S17" s="16" t="s">
        <v>124</v>
      </c>
      <c r="T17" s="108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>
        <v>1</v>
      </c>
    </row>
    <row r="18" spans="1:45">
      <c r="A18" s="33"/>
      <c r="B18" s="18" t="s">
        <v>125</v>
      </c>
      <c r="C18" s="7" t="s">
        <v>125</v>
      </c>
      <c r="D18" s="106" t="s">
        <v>134</v>
      </c>
      <c r="E18" s="107" t="s">
        <v>135</v>
      </c>
      <c r="F18" s="107" t="s">
        <v>136</v>
      </c>
      <c r="G18" s="107" t="s">
        <v>137</v>
      </c>
      <c r="H18" s="107" t="s">
        <v>138</v>
      </c>
      <c r="I18" s="107" t="s">
        <v>139</v>
      </c>
      <c r="J18" s="107" t="s">
        <v>140</v>
      </c>
      <c r="K18" s="107" t="s">
        <v>141</v>
      </c>
      <c r="L18" s="107" t="s">
        <v>142</v>
      </c>
      <c r="M18" s="107" t="s">
        <v>143</v>
      </c>
      <c r="N18" s="107" t="s">
        <v>144</v>
      </c>
      <c r="O18" s="107" t="s">
        <v>126</v>
      </c>
      <c r="P18" s="107" t="s">
        <v>145</v>
      </c>
      <c r="Q18" s="107" t="s">
        <v>146</v>
      </c>
      <c r="R18" s="107" t="s">
        <v>147</v>
      </c>
      <c r="S18" s="107" t="s">
        <v>148</v>
      </c>
      <c r="T18" s="10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 t="s">
        <v>1</v>
      </c>
    </row>
    <row r="19" spans="1:45">
      <c r="A19" s="33"/>
      <c r="B19" s="18"/>
      <c r="C19" s="7"/>
      <c r="D19" s="8" t="s">
        <v>127</v>
      </c>
      <c r="E19" s="9" t="s">
        <v>127</v>
      </c>
      <c r="F19" s="9" t="s">
        <v>127</v>
      </c>
      <c r="G19" s="9" t="s">
        <v>127</v>
      </c>
      <c r="H19" s="9" t="s">
        <v>127</v>
      </c>
      <c r="I19" s="9" t="s">
        <v>127</v>
      </c>
      <c r="J19" s="9" t="s">
        <v>127</v>
      </c>
      <c r="K19" s="9" t="s">
        <v>78</v>
      </c>
      <c r="L19" s="9" t="s">
        <v>127</v>
      </c>
      <c r="M19" s="9" t="s">
        <v>127</v>
      </c>
      <c r="N19" s="9" t="s">
        <v>127</v>
      </c>
      <c r="O19" s="9" t="s">
        <v>127</v>
      </c>
      <c r="P19" s="9" t="s">
        <v>127</v>
      </c>
      <c r="Q19" s="9" t="s">
        <v>127</v>
      </c>
      <c r="R19" s="9" t="s">
        <v>127</v>
      </c>
      <c r="S19" s="9" t="s">
        <v>127</v>
      </c>
      <c r="T19" s="10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2</v>
      </c>
    </row>
    <row r="20" spans="1:45">
      <c r="A20" s="33"/>
      <c r="B20" s="18"/>
      <c r="C20" s="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10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3</v>
      </c>
    </row>
    <row r="21" spans="1:45">
      <c r="A21" s="33"/>
      <c r="B21" s="17">
        <v>1</v>
      </c>
      <c r="C21" s="13">
        <v>1</v>
      </c>
      <c r="D21" s="20">
        <v>44.03</v>
      </c>
      <c r="E21" s="20">
        <v>44.11</v>
      </c>
      <c r="F21" s="21">
        <v>44.112442000000001</v>
      </c>
      <c r="G21" s="20">
        <v>44.464509656383242</v>
      </c>
      <c r="H21" s="21">
        <v>44.094515661126913</v>
      </c>
      <c r="I21" s="20">
        <v>44.190246839253462</v>
      </c>
      <c r="J21" s="21">
        <v>44.056575383689442</v>
      </c>
      <c r="K21" s="20">
        <v>44.101843017124494</v>
      </c>
      <c r="L21" s="20">
        <v>44.16</v>
      </c>
      <c r="M21" s="20">
        <v>43.986188760300713</v>
      </c>
      <c r="N21" s="103">
        <v>45.787988714228135</v>
      </c>
      <c r="O21" s="20">
        <v>44.1096</v>
      </c>
      <c r="P21" s="20">
        <v>44.319437468608733</v>
      </c>
      <c r="Q21" s="20">
        <v>44.330000000000005</v>
      </c>
      <c r="R21" s="20">
        <v>43.91</v>
      </c>
      <c r="S21" s="20">
        <v>44.108761329305132</v>
      </c>
      <c r="T21" s="10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>
        <v>1</v>
      </c>
      <c r="C22" s="7">
        <v>2</v>
      </c>
      <c r="D22" s="9">
        <v>43.99</v>
      </c>
      <c r="E22" s="9">
        <v>43.95</v>
      </c>
      <c r="F22" s="22">
        <v>44.092399999999998</v>
      </c>
      <c r="G22" s="9">
        <v>44.424379232505643</v>
      </c>
      <c r="H22" s="22">
        <v>44.072159649667817</v>
      </c>
      <c r="I22" s="9">
        <v>44.194260485651206</v>
      </c>
      <c r="J22" s="22">
        <v>43.956264419701071</v>
      </c>
      <c r="K22" s="9">
        <v>44.14201777733139</v>
      </c>
      <c r="L22" s="9">
        <v>44.14</v>
      </c>
      <c r="M22" s="9">
        <v>43.952062150578648</v>
      </c>
      <c r="N22" s="104">
        <v>45.89883111648529</v>
      </c>
      <c r="O22" s="9">
        <v>44.144199999999998</v>
      </c>
      <c r="P22" s="9">
        <v>44.339527875439472</v>
      </c>
      <c r="Q22" s="9">
        <v>44.26</v>
      </c>
      <c r="R22" s="9">
        <v>43.8</v>
      </c>
      <c r="S22" s="9">
        <v>44.209466263846927</v>
      </c>
      <c r="T22" s="10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19</v>
      </c>
    </row>
    <row r="23" spans="1:45">
      <c r="A23" s="33"/>
      <c r="B23" s="18">
        <v>1</v>
      </c>
      <c r="C23" s="7">
        <v>3</v>
      </c>
      <c r="D23" s="9">
        <v>43.99</v>
      </c>
      <c r="E23" s="9">
        <v>44.02</v>
      </c>
      <c r="F23" s="22">
        <v>44.092399999999998</v>
      </c>
      <c r="G23" s="9">
        <v>44.394281414597444</v>
      </c>
      <c r="H23" s="22">
        <v>44.088428220360974</v>
      </c>
      <c r="I23" s="9">
        <v>44.182219546457951</v>
      </c>
      <c r="J23" s="22">
        <v>44.006419901695253</v>
      </c>
      <c r="K23" s="22">
        <v>44.121930397227942</v>
      </c>
      <c r="L23" s="10">
        <v>44.179999999999993</v>
      </c>
      <c r="M23" s="10">
        <v>43.968121731624322</v>
      </c>
      <c r="N23" s="105">
        <v>45.818218460298269</v>
      </c>
      <c r="O23" s="10">
        <v>44.137599999999999</v>
      </c>
      <c r="P23" s="10">
        <v>44.319437468608733</v>
      </c>
      <c r="Q23" s="10">
        <v>44.31</v>
      </c>
      <c r="R23" s="10">
        <v>43.78</v>
      </c>
      <c r="S23" s="10">
        <v>44.108761329305132</v>
      </c>
      <c r="T23" s="10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16</v>
      </c>
    </row>
    <row r="24" spans="1:45">
      <c r="A24" s="33"/>
      <c r="B24" s="18">
        <v>1</v>
      </c>
      <c r="C24" s="7">
        <v>4</v>
      </c>
      <c r="D24" s="9"/>
      <c r="E24" s="9"/>
      <c r="F24" s="22">
        <v>44.112442000000001</v>
      </c>
      <c r="G24" s="9"/>
      <c r="H24" s="22">
        <v>44.094724394653092</v>
      </c>
      <c r="I24" s="9"/>
      <c r="J24" s="22"/>
      <c r="K24" s="22"/>
      <c r="L24" s="10">
        <v>44.21</v>
      </c>
      <c r="M24" s="10"/>
      <c r="N24" s="10"/>
      <c r="O24" s="10"/>
      <c r="P24" s="10"/>
      <c r="Q24" s="10"/>
      <c r="R24" s="10"/>
      <c r="S24" s="10"/>
      <c r="T24" s="10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44.122116119857623</v>
      </c>
    </row>
    <row r="25" spans="1:45">
      <c r="A25" s="33"/>
      <c r="B25" s="18">
        <v>1</v>
      </c>
      <c r="C25" s="7">
        <v>5</v>
      </c>
      <c r="D25" s="9"/>
      <c r="E25" s="9"/>
      <c r="F25" s="9">
        <v>44.092399999999998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7</v>
      </c>
    </row>
    <row r="26" spans="1:45">
      <c r="A26" s="33"/>
      <c r="B26" s="18">
        <v>1</v>
      </c>
      <c r="C26" s="7">
        <v>6</v>
      </c>
      <c r="D26" s="9"/>
      <c r="E26" s="9"/>
      <c r="F26" s="9">
        <v>44.092399999999998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19" t="s">
        <v>128</v>
      </c>
      <c r="C27" s="11"/>
      <c r="D27" s="23">
        <v>44.003333333333337</v>
      </c>
      <c r="E27" s="23">
        <v>44.026666666666671</v>
      </c>
      <c r="F27" s="23">
        <v>44.099080666666659</v>
      </c>
      <c r="G27" s="23">
        <v>44.427723434495441</v>
      </c>
      <c r="H27" s="23">
        <v>44.087456981452199</v>
      </c>
      <c r="I27" s="23">
        <v>44.188908957120873</v>
      </c>
      <c r="J27" s="23">
        <v>44.006419901695246</v>
      </c>
      <c r="K27" s="23">
        <v>44.121930397227942</v>
      </c>
      <c r="L27" s="23">
        <v>44.172499999999999</v>
      </c>
      <c r="M27" s="23">
        <v>43.968790880834568</v>
      </c>
      <c r="N27" s="23">
        <v>45.835012763670569</v>
      </c>
      <c r="O27" s="23">
        <v>44.130466666666671</v>
      </c>
      <c r="P27" s="23">
        <v>44.326134270885639</v>
      </c>
      <c r="Q27" s="23">
        <v>44.300000000000004</v>
      </c>
      <c r="R27" s="23">
        <v>43.830000000000005</v>
      </c>
      <c r="S27" s="23">
        <v>44.142329640819064</v>
      </c>
      <c r="T27" s="10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3"/>
      <c r="B28" s="2" t="s">
        <v>129</v>
      </c>
      <c r="C28" s="31"/>
      <c r="D28" s="10">
        <v>43.99</v>
      </c>
      <c r="E28" s="10">
        <v>44.02</v>
      </c>
      <c r="F28" s="10">
        <v>44.092399999999998</v>
      </c>
      <c r="G28" s="10">
        <v>44.424379232505643</v>
      </c>
      <c r="H28" s="10">
        <v>44.091471940743943</v>
      </c>
      <c r="I28" s="10">
        <v>44.190246839253462</v>
      </c>
      <c r="J28" s="10">
        <v>44.006419901695253</v>
      </c>
      <c r="K28" s="10">
        <v>44.121930397227942</v>
      </c>
      <c r="L28" s="10">
        <v>44.169999999999995</v>
      </c>
      <c r="M28" s="10">
        <v>43.968121731624322</v>
      </c>
      <c r="N28" s="10">
        <v>45.818218460298269</v>
      </c>
      <c r="O28" s="10">
        <v>44.137599999999999</v>
      </c>
      <c r="P28" s="10">
        <v>44.319437468608733</v>
      </c>
      <c r="Q28" s="10">
        <v>44.31</v>
      </c>
      <c r="R28" s="10">
        <v>43.8</v>
      </c>
      <c r="S28" s="10">
        <v>44.108761329305132</v>
      </c>
      <c r="T28" s="10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3"/>
      <c r="B29" s="2" t="s">
        <v>130</v>
      </c>
      <c r="C29" s="31"/>
      <c r="D29" s="24">
        <v>2.3094010767584539E-2</v>
      </c>
      <c r="E29" s="24">
        <v>8.0208062770104643E-2</v>
      </c>
      <c r="F29" s="24">
        <v>1.0349644296627099E-2</v>
      </c>
      <c r="G29" s="24">
        <v>3.5233354244133298E-2</v>
      </c>
      <c r="H29" s="24">
        <v>1.0608045973412465E-2</v>
      </c>
      <c r="I29" s="24">
        <v>6.1309461434956147E-3</v>
      </c>
      <c r="J29" s="24">
        <v>5.015548199418518E-2</v>
      </c>
      <c r="K29" s="24">
        <v>2.0087380103447572E-2</v>
      </c>
      <c r="L29" s="24">
        <v>2.9860788111948203E-2</v>
      </c>
      <c r="M29" s="24">
        <v>1.7073142454736168E-2</v>
      </c>
      <c r="N29" s="24">
        <v>5.7297870849227869E-2</v>
      </c>
      <c r="O29" s="24">
        <v>1.8369902921172174E-2</v>
      </c>
      <c r="P29" s="24">
        <v>1.1599201791856537E-2</v>
      </c>
      <c r="Q29" s="24">
        <v>3.6055512754643561E-2</v>
      </c>
      <c r="R29" s="24">
        <v>6.9999999999998258E-2</v>
      </c>
      <c r="S29" s="24">
        <v>5.8142021066429225E-2</v>
      </c>
      <c r="T29" s="177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73"/>
    </row>
    <row r="30" spans="1:45">
      <c r="A30" s="33"/>
      <c r="B30" s="2" t="s">
        <v>66</v>
      </c>
      <c r="C30" s="31"/>
      <c r="D30" s="12">
        <v>5.2482412167830926E-4</v>
      </c>
      <c r="E30" s="12">
        <v>1.8218063924160654E-3</v>
      </c>
      <c r="F30" s="12">
        <v>2.3469070420894568E-4</v>
      </c>
      <c r="G30" s="12">
        <v>7.930488334852812E-4</v>
      </c>
      <c r="H30" s="12">
        <v>2.4061369604228523E-4</v>
      </c>
      <c r="I30" s="12">
        <v>1.3874400360155614E-4</v>
      </c>
      <c r="J30" s="12">
        <v>1.1397310234785324E-3</v>
      </c>
      <c r="K30" s="12">
        <v>4.5526974732523501E-4</v>
      </c>
      <c r="L30" s="12">
        <v>6.7600403219080201E-4</v>
      </c>
      <c r="M30" s="12">
        <v>3.8830138634033106E-4</v>
      </c>
      <c r="N30" s="12">
        <v>1.2500895580559957E-3</v>
      </c>
      <c r="O30" s="12">
        <v>4.1626350928773709E-4</v>
      </c>
      <c r="P30" s="12">
        <v>2.6167862329188365E-4</v>
      </c>
      <c r="Q30" s="12">
        <v>8.1389419310707808E-4</v>
      </c>
      <c r="R30" s="12">
        <v>1.5970796258270191E-3</v>
      </c>
      <c r="S30" s="12">
        <v>1.3171489030942409E-3</v>
      </c>
      <c r="T30" s="10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131</v>
      </c>
      <c r="C31" s="31"/>
      <c r="D31" s="12">
        <v>-2.6921371178484366E-3</v>
      </c>
      <c r="E31" s="12">
        <v>-2.1633017992986892E-3</v>
      </c>
      <c r="F31" s="12">
        <v>-5.2208405255060875E-4</v>
      </c>
      <c r="G31" s="12">
        <v>6.9263974966122799E-3</v>
      </c>
      <c r="H31" s="12">
        <v>-7.8552756425531722E-4</v>
      </c>
      <c r="I31" s="12">
        <v>1.5138176301836559E-3</v>
      </c>
      <c r="J31" s="12">
        <v>-2.6221819880100083E-3</v>
      </c>
      <c r="K31" s="12">
        <v>-4.2092865440990224E-6</v>
      </c>
      <c r="L31" s="12">
        <v>1.1419189416370656E-3</v>
      </c>
      <c r="M31" s="12">
        <v>-3.4750200694487754E-3</v>
      </c>
      <c r="N31" s="12">
        <v>3.882172466886824E-2</v>
      </c>
      <c r="O31" s="12">
        <v>1.8925988922124937E-4</v>
      </c>
      <c r="P31" s="12">
        <v>4.6239430238068646E-3</v>
      </c>
      <c r="Q31" s="12">
        <v>4.0316262179982409E-3</v>
      </c>
      <c r="R31" s="12">
        <v>-6.6206280556463382E-3</v>
      </c>
      <c r="S31" s="12">
        <v>4.5812673414236116E-4</v>
      </c>
      <c r="T31" s="10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55" t="s">
        <v>132</v>
      </c>
      <c r="C32" s="56"/>
      <c r="D32" s="54">
        <v>0.76</v>
      </c>
      <c r="E32" s="54">
        <v>0.61</v>
      </c>
      <c r="F32" s="54">
        <v>0.17</v>
      </c>
      <c r="G32" s="54">
        <v>1.85</v>
      </c>
      <c r="H32" s="54">
        <v>0.24</v>
      </c>
      <c r="I32" s="54">
        <v>0.39</v>
      </c>
      <c r="J32" s="54">
        <v>0.74</v>
      </c>
      <c r="K32" s="54">
        <v>0.03</v>
      </c>
      <c r="L32" s="54">
        <v>0.28000000000000003</v>
      </c>
      <c r="M32" s="54">
        <v>0.97</v>
      </c>
      <c r="N32" s="54">
        <v>10.51</v>
      </c>
      <c r="O32" s="54">
        <v>0.03</v>
      </c>
      <c r="P32" s="54">
        <v>1.23</v>
      </c>
      <c r="Q32" s="54">
        <v>1.07</v>
      </c>
      <c r="R32" s="54">
        <v>1.82</v>
      </c>
      <c r="S32" s="54">
        <v>0.1</v>
      </c>
      <c r="T32" s="108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2:45">
      <c r="B33" s="34"/>
      <c r="C33" s="1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AS33" s="72"/>
    </row>
    <row r="34" spans="2:45">
      <c r="AS34" s="72"/>
    </row>
    <row r="35" spans="2:45">
      <c r="AS35" s="72"/>
    </row>
    <row r="36" spans="2:45">
      <c r="AS36" s="72"/>
    </row>
    <row r="37" spans="2:45">
      <c r="AS37" s="72"/>
    </row>
    <row r="38" spans="2:45">
      <c r="AS38" s="72"/>
    </row>
    <row r="39" spans="2:45">
      <c r="AS39" s="72"/>
    </row>
    <row r="40" spans="2:45">
      <c r="AS40" s="72"/>
    </row>
    <row r="41" spans="2:45">
      <c r="AS41" s="72"/>
    </row>
    <row r="42" spans="2:45">
      <c r="AS42" s="72"/>
    </row>
    <row r="43" spans="2:45">
      <c r="AS43" s="72"/>
    </row>
    <row r="44" spans="2:45">
      <c r="AS44" s="72"/>
    </row>
    <row r="45" spans="2:45">
      <c r="AS45" s="72"/>
    </row>
    <row r="46" spans="2:45">
      <c r="AS46" s="72"/>
    </row>
    <row r="47" spans="2:45">
      <c r="AS47" s="72"/>
    </row>
    <row r="48" spans="2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3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</sheetData>
  <dataConsolidate/>
  <conditionalFormatting sqref="B6:D8 B21:S26">
    <cfRule type="expression" dxfId="14" priority="6">
      <formula>AND($B6&lt;&gt;$B5,NOT(ISBLANK(INDIRECT(Anlyt_LabRefThisCol))))</formula>
    </cfRule>
  </conditionalFormatting>
  <conditionalFormatting sqref="C2:D14 C17:S32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15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221</v>
      </c>
      <c r="AS1" s="30" t="s">
        <v>47</v>
      </c>
    </row>
    <row r="2" spans="1:46" ht="15">
      <c r="A2" s="27" t="s">
        <v>4</v>
      </c>
      <c r="B2" s="17" t="s">
        <v>87</v>
      </c>
      <c r="C2" s="14" t="s">
        <v>88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6" t="s">
        <v>124</v>
      </c>
      <c r="R2" s="10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6" t="s">
        <v>150</v>
      </c>
      <c r="E3" s="107" t="s">
        <v>151</v>
      </c>
      <c r="F3" s="107" t="s">
        <v>152</v>
      </c>
      <c r="G3" s="107" t="s">
        <v>153</v>
      </c>
      <c r="H3" s="107" t="s">
        <v>154</v>
      </c>
      <c r="I3" s="107" t="s">
        <v>155</v>
      </c>
      <c r="J3" s="107" t="s">
        <v>156</v>
      </c>
      <c r="K3" s="107" t="s">
        <v>157</v>
      </c>
      <c r="L3" s="107" t="s">
        <v>158</v>
      </c>
      <c r="M3" s="107" t="s">
        <v>159</v>
      </c>
      <c r="N3" s="107" t="s">
        <v>160</v>
      </c>
      <c r="O3" s="107" t="s">
        <v>161</v>
      </c>
      <c r="P3" s="107" t="s">
        <v>162</v>
      </c>
      <c r="Q3" s="107" t="s">
        <v>163</v>
      </c>
      <c r="R3" s="10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89</v>
      </c>
      <c r="E4" s="9" t="s">
        <v>89</v>
      </c>
      <c r="F4" s="9" t="s">
        <v>89</v>
      </c>
      <c r="G4" s="9" t="s">
        <v>90</v>
      </c>
      <c r="H4" s="9" t="s">
        <v>90</v>
      </c>
      <c r="I4" s="9" t="s">
        <v>164</v>
      </c>
      <c r="J4" s="9" t="s">
        <v>89</v>
      </c>
      <c r="K4" s="9" t="s">
        <v>89</v>
      </c>
      <c r="L4" s="9" t="s">
        <v>89</v>
      </c>
      <c r="M4" s="9" t="s">
        <v>89</v>
      </c>
      <c r="N4" s="9" t="s">
        <v>89</v>
      </c>
      <c r="O4" s="9" t="s">
        <v>89</v>
      </c>
      <c r="P4" s="9" t="s">
        <v>89</v>
      </c>
      <c r="Q4" s="9" t="s">
        <v>89</v>
      </c>
      <c r="R4" s="10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9">
        <v>94.8</v>
      </c>
      <c r="E6" s="179">
        <v>94</v>
      </c>
      <c r="F6" s="180">
        <v>98.9</v>
      </c>
      <c r="G6" s="179"/>
      <c r="H6" s="180">
        <v>99</v>
      </c>
      <c r="I6" s="179">
        <v>92</v>
      </c>
      <c r="J6" s="180">
        <v>95.581000000000003</v>
      </c>
      <c r="K6" s="179">
        <v>102</v>
      </c>
      <c r="L6" s="181">
        <v>84</v>
      </c>
      <c r="M6" s="179">
        <v>95</v>
      </c>
      <c r="N6" s="179">
        <v>98</v>
      </c>
      <c r="O6" s="179">
        <v>100</v>
      </c>
      <c r="P6" s="179">
        <v>99.400319999999994</v>
      </c>
      <c r="Q6" s="179">
        <v>99</v>
      </c>
      <c r="R6" s="182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4">
        <v>1</v>
      </c>
    </row>
    <row r="7" spans="1:46">
      <c r="A7" s="33"/>
      <c r="B7" s="18">
        <v>1</v>
      </c>
      <c r="C7" s="7">
        <v>2</v>
      </c>
      <c r="D7" s="185">
        <v>95.2</v>
      </c>
      <c r="E7" s="185">
        <v>96</v>
      </c>
      <c r="F7" s="186" t="s">
        <v>165</v>
      </c>
      <c r="G7" s="185">
        <v>96</v>
      </c>
      <c r="H7" s="186">
        <v>97</v>
      </c>
      <c r="I7" s="185">
        <v>96.6</v>
      </c>
      <c r="J7" s="186">
        <v>98.066000000000003</v>
      </c>
      <c r="K7" s="185">
        <v>102</v>
      </c>
      <c r="L7" s="187">
        <v>83</v>
      </c>
      <c r="M7" s="185">
        <v>95</v>
      </c>
      <c r="N7" s="185">
        <v>96</v>
      </c>
      <c r="O7" s="185">
        <v>100</v>
      </c>
      <c r="P7" s="185">
        <v>100.69056</v>
      </c>
      <c r="Q7" s="185">
        <v>95.7</v>
      </c>
      <c r="R7" s="182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4" t="e">
        <v>#N/A</v>
      </c>
    </row>
    <row r="8" spans="1:46">
      <c r="A8" s="33"/>
      <c r="B8" s="18">
        <v>1</v>
      </c>
      <c r="C8" s="7">
        <v>3</v>
      </c>
      <c r="D8" s="185">
        <v>95</v>
      </c>
      <c r="E8" s="185">
        <v>94</v>
      </c>
      <c r="F8" s="186">
        <v>97.6</v>
      </c>
      <c r="G8" s="185">
        <v>98</v>
      </c>
      <c r="H8" s="186">
        <v>96</v>
      </c>
      <c r="I8" s="185">
        <v>94.4</v>
      </c>
      <c r="J8" s="186">
        <v>97.025000000000006</v>
      </c>
      <c r="K8" s="186">
        <v>100</v>
      </c>
      <c r="L8" s="188">
        <v>84</v>
      </c>
      <c r="M8" s="189">
        <v>95</v>
      </c>
      <c r="N8" s="189">
        <v>95</v>
      </c>
      <c r="O8" s="189">
        <v>90</v>
      </c>
      <c r="P8" s="189">
        <v>94.367440000000002</v>
      </c>
      <c r="Q8" s="189">
        <v>98.8</v>
      </c>
      <c r="R8" s="182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4">
        <v>16</v>
      </c>
    </row>
    <row r="9" spans="1:46">
      <c r="A9" s="33"/>
      <c r="B9" s="18">
        <v>1</v>
      </c>
      <c r="C9" s="7">
        <v>4</v>
      </c>
      <c r="D9" s="185">
        <v>94.8</v>
      </c>
      <c r="E9" s="185">
        <v>94</v>
      </c>
      <c r="F9" s="186" t="s">
        <v>165</v>
      </c>
      <c r="G9" s="185"/>
      <c r="H9" s="186">
        <v>97</v>
      </c>
      <c r="I9" s="190">
        <v>106.3</v>
      </c>
      <c r="J9" s="186">
        <v>95.725999999999999</v>
      </c>
      <c r="K9" s="186">
        <v>100</v>
      </c>
      <c r="L9" s="188">
        <v>86</v>
      </c>
      <c r="M9" s="189">
        <v>90</v>
      </c>
      <c r="N9" s="189"/>
      <c r="O9" s="189">
        <v>100</v>
      </c>
      <c r="P9" s="189">
        <v>92.901600000000002</v>
      </c>
      <c r="Q9" s="189">
        <v>92.6</v>
      </c>
      <c r="R9" s="182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4">
        <v>96.611955692307689</v>
      </c>
      <c r="AT9" s="30"/>
    </row>
    <row r="10" spans="1:46">
      <c r="A10" s="33"/>
      <c r="B10" s="18">
        <v>1</v>
      </c>
      <c r="C10" s="7">
        <v>5</v>
      </c>
      <c r="D10" s="185">
        <v>95.1</v>
      </c>
      <c r="E10" s="185">
        <v>96</v>
      </c>
      <c r="F10" s="185">
        <v>97.9</v>
      </c>
      <c r="G10" s="185">
        <v>98</v>
      </c>
      <c r="H10" s="185">
        <v>95</v>
      </c>
      <c r="I10" s="185">
        <v>96</v>
      </c>
      <c r="J10" s="185">
        <v>98.831999999999994</v>
      </c>
      <c r="K10" s="185">
        <v>100</v>
      </c>
      <c r="L10" s="187">
        <v>87</v>
      </c>
      <c r="M10" s="185">
        <v>95</v>
      </c>
      <c r="N10" s="185"/>
      <c r="O10" s="185">
        <v>100</v>
      </c>
      <c r="P10" s="185">
        <v>97.037199999999999</v>
      </c>
      <c r="Q10" s="185">
        <v>94.4</v>
      </c>
      <c r="R10" s="182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4">
        <v>9</v>
      </c>
    </row>
    <row r="11" spans="1:46">
      <c r="A11" s="33"/>
      <c r="B11" s="19" t="s">
        <v>128</v>
      </c>
      <c r="C11" s="11"/>
      <c r="D11" s="191">
        <v>94.97999999999999</v>
      </c>
      <c r="E11" s="191">
        <v>94.8</v>
      </c>
      <c r="F11" s="191">
        <v>98.133333333333326</v>
      </c>
      <c r="G11" s="191">
        <v>97.333333333333329</v>
      </c>
      <c r="H11" s="191">
        <v>96.8</v>
      </c>
      <c r="I11" s="191">
        <v>97.06</v>
      </c>
      <c r="J11" s="191">
        <v>97.046000000000006</v>
      </c>
      <c r="K11" s="191">
        <v>100.8</v>
      </c>
      <c r="L11" s="191">
        <v>84.8</v>
      </c>
      <c r="M11" s="191">
        <v>94</v>
      </c>
      <c r="N11" s="191">
        <v>96.333333333333329</v>
      </c>
      <c r="O11" s="191">
        <v>98</v>
      </c>
      <c r="P11" s="191">
        <v>96.879424</v>
      </c>
      <c r="Q11" s="191">
        <v>96.1</v>
      </c>
      <c r="R11" s="182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92"/>
    </row>
    <row r="12" spans="1:46">
      <c r="A12" s="33"/>
      <c r="B12" s="2" t="s">
        <v>129</v>
      </c>
      <c r="C12" s="31"/>
      <c r="D12" s="189">
        <v>95</v>
      </c>
      <c r="E12" s="189">
        <v>94</v>
      </c>
      <c r="F12" s="189">
        <v>97.9</v>
      </c>
      <c r="G12" s="189">
        <v>98</v>
      </c>
      <c r="H12" s="189">
        <v>97</v>
      </c>
      <c r="I12" s="189">
        <v>96</v>
      </c>
      <c r="J12" s="189">
        <v>97.025000000000006</v>
      </c>
      <c r="K12" s="189">
        <v>100</v>
      </c>
      <c r="L12" s="189">
        <v>84</v>
      </c>
      <c r="M12" s="189">
        <v>95</v>
      </c>
      <c r="N12" s="189">
        <v>96</v>
      </c>
      <c r="O12" s="189">
        <v>100</v>
      </c>
      <c r="P12" s="189">
        <v>97.037199999999999</v>
      </c>
      <c r="Q12" s="189">
        <v>95.7</v>
      </c>
      <c r="R12" s="182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92"/>
    </row>
    <row r="13" spans="1:46">
      <c r="A13" s="33"/>
      <c r="B13" s="2" t="s">
        <v>130</v>
      </c>
      <c r="C13" s="31"/>
      <c r="D13" s="24">
        <v>0.17888543819998451</v>
      </c>
      <c r="E13" s="24">
        <v>1.0954451150103321</v>
      </c>
      <c r="F13" s="24">
        <v>0.6806859285554091</v>
      </c>
      <c r="G13" s="24">
        <v>1.1547005383792517</v>
      </c>
      <c r="H13" s="24">
        <v>1.4832396974191324</v>
      </c>
      <c r="I13" s="24">
        <v>5.4633323164530259</v>
      </c>
      <c r="J13" s="24">
        <v>1.4247159365992905</v>
      </c>
      <c r="K13" s="24">
        <v>1.0954451150103321</v>
      </c>
      <c r="L13" s="24">
        <v>1.6431676725154982</v>
      </c>
      <c r="M13" s="24">
        <v>2.2360679774997898</v>
      </c>
      <c r="N13" s="24">
        <v>1.5275252316519468</v>
      </c>
      <c r="O13" s="24">
        <v>4.4721359549995796</v>
      </c>
      <c r="P13" s="24">
        <v>3.2801568144953066</v>
      </c>
      <c r="Q13" s="24">
        <v>2.7838821814150112</v>
      </c>
      <c r="R13" s="10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66</v>
      </c>
      <c r="C14" s="31"/>
      <c r="D14" s="12">
        <v>1.8834011181299698E-3</v>
      </c>
      <c r="E14" s="12">
        <v>1.1555328217408567E-2</v>
      </c>
      <c r="F14" s="12">
        <v>6.9363375871814795E-3</v>
      </c>
      <c r="G14" s="12">
        <v>1.1863361695677244E-2</v>
      </c>
      <c r="H14" s="12">
        <v>1.5322724146891864E-2</v>
      </c>
      <c r="I14" s="12">
        <v>5.6288196130775042E-2</v>
      </c>
      <c r="J14" s="12">
        <v>1.4680831117194839E-2</v>
      </c>
      <c r="K14" s="12">
        <v>1.0867511061610439E-2</v>
      </c>
      <c r="L14" s="12">
        <v>1.9376977270229932E-2</v>
      </c>
      <c r="M14" s="12">
        <v>2.3787957207444574E-2</v>
      </c>
      <c r="N14" s="12">
        <v>1.5856663304345469E-2</v>
      </c>
      <c r="O14" s="12">
        <v>4.5634040357138569E-2</v>
      </c>
      <c r="P14" s="12">
        <v>3.3858137043582204E-2</v>
      </c>
      <c r="Q14" s="12">
        <v>2.896859710109273E-2</v>
      </c>
      <c r="R14" s="10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131</v>
      </c>
      <c r="C15" s="31"/>
      <c r="D15" s="12">
        <v>-1.689186064616266E-2</v>
      </c>
      <c r="E15" s="12">
        <v>-1.8754984094085159E-2</v>
      </c>
      <c r="F15" s="12">
        <v>1.5747301978555894E-2</v>
      </c>
      <c r="G15" s="12">
        <v>7.4667533211221215E-3</v>
      </c>
      <c r="H15" s="12">
        <v>1.9463875494996064E-3</v>
      </c>
      <c r="I15" s="12">
        <v>4.6375658631656602E-3</v>
      </c>
      <c r="J15" s="12">
        <v>4.4926562616605104E-3</v>
      </c>
      <c r="K15" s="12">
        <v>4.3349130836668914E-2</v>
      </c>
      <c r="L15" s="12">
        <v>-0.12226184231200865</v>
      </c>
      <c r="M15" s="12">
        <v>-2.7035532751519042E-2</v>
      </c>
      <c r="N15" s="12">
        <v>-2.8839325006702055E-3</v>
      </c>
      <c r="O15" s="12">
        <v>1.4367210535650488E-2</v>
      </c>
      <c r="P15" s="12">
        <v>2.7684804202094959E-3</v>
      </c>
      <c r="Q15" s="12">
        <v>-5.2990925257551114E-3</v>
      </c>
      <c r="R15" s="10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132</v>
      </c>
      <c r="C16" s="56"/>
      <c r="D16" s="54">
        <v>1.32</v>
      </c>
      <c r="E16" s="54">
        <v>1.45</v>
      </c>
      <c r="F16" s="54">
        <v>0.92</v>
      </c>
      <c r="G16" s="54">
        <v>0.35</v>
      </c>
      <c r="H16" s="54">
        <v>0.03</v>
      </c>
      <c r="I16" s="54">
        <v>0.16</v>
      </c>
      <c r="J16" s="54">
        <v>0.15</v>
      </c>
      <c r="K16" s="54">
        <v>2.81</v>
      </c>
      <c r="L16" s="54">
        <v>8.5500000000000007</v>
      </c>
      <c r="M16" s="54">
        <v>2.02</v>
      </c>
      <c r="N16" s="54">
        <v>0.36</v>
      </c>
      <c r="O16" s="54">
        <v>0.82</v>
      </c>
      <c r="P16" s="54">
        <v>0.03</v>
      </c>
      <c r="Q16" s="54">
        <v>0.53</v>
      </c>
      <c r="R16" s="10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2"/>
    </row>
    <row r="18" spans="1:45" ht="15">
      <c r="B18" s="37" t="s">
        <v>222</v>
      </c>
      <c r="AS18" s="30" t="s">
        <v>149</v>
      </c>
    </row>
    <row r="19" spans="1:45" ht="15">
      <c r="A19" s="27" t="s">
        <v>32</v>
      </c>
      <c r="B19" s="17" t="s">
        <v>87</v>
      </c>
      <c r="C19" s="14" t="s">
        <v>88</v>
      </c>
      <c r="D19" s="15" t="s">
        <v>124</v>
      </c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125</v>
      </c>
      <c r="C20" s="7" t="s">
        <v>125</v>
      </c>
      <c r="D20" s="106" t="s">
        <v>150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89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3</v>
      </c>
    </row>
    <row r="22" spans="1:45">
      <c r="A22" s="33"/>
      <c r="B22" s="18"/>
      <c r="C22" s="7"/>
      <c r="D22" s="28"/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193">
        <v>0.64</v>
      </c>
      <c r="E23" s="177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94">
        <v>1</v>
      </c>
    </row>
    <row r="24" spans="1:45">
      <c r="A24" s="33"/>
      <c r="B24" s="18">
        <v>1</v>
      </c>
      <c r="C24" s="7">
        <v>2</v>
      </c>
      <c r="D24" s="195">
        <v>0.64</v>
      </c>
      <c r="E24" s="177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94">
        <v>3</v>
      </c>
    </row>
    <row r="25" spans="1:45">
      <c r="A25" s="33"/>
      <c r="B25" s="18">
        <v>1</v>
      </c>
      <c r="C25" s="7">
        <v>3</v>
      </c>
      <c r="D25" s="195">
        <v>0.64</v>
      </c>
      <c r="E25" s="177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94">
        <v>16</v>
      </c>
    </row>
    <row r="26" spans="1:45">
      <c r="A26" s="33"/>
      <c r="B26" s="18">
        <v>1</v>
      </c>
      <c r="C26" s="7">
        <v>4</v>
      </c>
      <c r="D26" s="195">
        <v>0.64</v>
      </c>
      <c r="E26" s="177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94">
        <v>0.64</v>
      </c>
    </row>
    <row r="27" spans="1:45">
      <c r="A27" s="33"/>
      <c r="B27" s="18">
        <v>1</v>
      </c>
      <c r="C27" s="7">
        <v>5</v>
      </c>
      <c r="D27" s="195">
        <v>0.64</v>
      </c>
      <c r="E27" s="177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94">
        <v>9</v>
      </c>
    </row>
    <row r="28" spans="1:45">
      <c r="A28" s="33"/>
      <c r="B28" s="19" t="s">
        <v>128</v>
      </c>
      <c r="C28" s="11"/>
      <c r="D28" s="196">
        <v>0.64</v>
      </c>
      <c r="E28" s="177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73"/>
    </row>
    <row r="29" spans="1:45">
      <c r="A29" s="33"/>
      <c r="B29" s="2" t="s">
        <v>129</v>
      </c>
      <c r="C29" s="31"/>
      <c r="D29" s="24">
        <v>0.64</v>
      </c>
      <c r="E29" s="177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73"/>
    </row>
    <row r="30" spans="1:45">
      <c r="A30" s="33"/>
      <c r="B30" s="2" t="s">
        <v>130</v>
      </c>
      <c r="C30" s="31"/>
      <c r="D30" s="24">
        <v>0</v>
      </c>
      <c r="E30" s="177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73"/>
    </row>
    <row r="31" spans="1:45">
      <c r="A31" s="33"/>
      <c r="B31" s="2" t="s">
        <v>66</v>
      </c>
      <c r="C31" s="31"/>
      <c r="D31" s="12">
        <v>0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131</v>
      </c>
      <c r="C32" s="31"/>
      <c r="D32" s="12">
        <v>0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132</v>
      </c>
      <c r="C33" s="56"/>
      <c r="D33" s="54" t="s">
        <v>133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AS34" s="72"/>
    </row>
    <row r="35" spans="1:45" ht="15">
      <c r="B35" s="37" t="s">
        <v>223</v>
      </c>
      <c r="AS35" s="30" t="s">
        <v>47</v>
      </c>
    </row>
    <row r="36" spans="1:45" ht="15">
      <c r="A36" s="27" t="s">
        <v>6</v>
      </c>
      <c r="B36" s="17" t="s">
        <v>87</v>
      </c>
      <c r="C36" s="14" t="s">
        <v>88</v>
      </c>
      <c r="D36" s="15" t="s">
        <v>124</v>
      </c>
      <c r="E36" s="16" t="s">
        <v>124</v>
      </c>
      <c r="F36" s="16" t="s">
        <v>124</v>
      </c>
      <c r="G36" s="16" t="s">
        <v>124</v>
      </c>
      <c r="H36" s="16" t="s">
        <v>124</v>
      </c>
      <c r="I36" s="16" t="s">
        <v>124</v>
      </c>
      <c r="J36" s="16" t="s">
        <v>124</v>
      </c>
      <c r="K36" s="16" t="s">
        <v>124</v>
      </c>
      <c r="L36" s="16" t="s">
        <v>124</v>
      </c>
      <c r="M36" s="16" t="s">
        <v>124</v>
      </c>
      <c r="N36" s="16" t="s">
        <v>124</v>
      </c>
      <c r="O36" s="16" t="s">
        <v>124</v>
      </c>
      <c r="P36" s="16" t="s">
        <v>124</v>
      </c>
      <c r="Q36" s="10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125</v>
      </c>
      <c r="C37" s="7" t="s">
        <v>125</v>
      </c>
      <c r="D37" s="106" t="s">
        <v>150</v>
      </c>
      <c r="E37" s="107" t="s">
        <v>151</v>
      </c>
      <c r="F37" s="107" t="s">
        <v>152</v>
      </c>
      <c r="G37" s="107" t="s">
        <v>153</v>
      </c>
      <c r="H37" s="107" t="s">
        <v>154</v>
      </c>
      <c r="I37" s="107" t="s">
        <v>155</v>
      </c>
      <c r="J37" s="107" t="s">
        <v>156</v>
      </c>
      <c r="K37" s="107" t="s">
        <v>157</v>
      </c>
      <c r="L37" s="107" t="s">
        <v>158</v>
      </c>
      <c r="M37" s="107" t="s">
        <v>159</v>
      </c>
      <c r="N37" s="107" t="s">
        <v>160</v>
      </c>
      <c r="O37" s="107" t="s">
        <v>161</v>
      </c>
      <c r="P37" s="107" t="s">
        <v>163</v>
      </c>
      <c r="Q37" s="10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89</v>
      </c>
      <c r="E38" s="9" t="s">
        <v>89</v>
      </c>
      <c r="F38" s="9" t="s">
        <v>89</v>
      </c>
      <c r="G38" s="9" t="s">
        <v>89</v>
      </c>
      <c r="H38" s="9" t="s">
        <v>89</v>
      </c>
      <c r="I38" s="9" t="s">
        <v>164</v>
      </c>
      <c r="J38" s="9" t="s">
        <v>89</v>
      </c>
      <c r="K38" s="9" t="s">
        <v>89</v>
      </c>
      <c r="L38" s="9" t="s">
        <v>89</v>
      </c>
      <c r="M38" s="9" t="s">
        <v>89</v>
      </c>
      <c r="N38" s="9" t="s">
        <v>89</v>
      </c>
      <c r="O38" s="9" t="s">
        <v>89</v>
      </c>
      <c r="P38" s="9" t="s">
        <v>89</v>
      </c>
      <c r="Q38" s="10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10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97">
        <v>827</v>
      </c>
      <c r="E40" s="198">
        <v>835</v>
      </c>
      <c r="F40" s="199">
        <v>915</v>
      </c>
      <c r="G40" s="198">
        <v>886</v>
      </c>
      <c r="H40" s="199">
        <v>890</v>
      </c>
      <c r="I40" s="198">
        <v>873</v>
      </c>
      <c r="J40" s="199">
        <v>882.59394999999984</v>
      </c>
      <c r="K40" s="197">
        <v>820</v>
      </c>
      <c r="L40" s="198">
        <v>903</v>
      </c>
      <c r="M40" s="197">
        <v>780</v>
      </c>
      <c r="N40" s="198">
        <v>915</v>
      </c>
      <c r="O40" s="198">
        <v>949</v>
      </c>
      <c r="P40" s="197">
        <v>981.00000000000011</v>
      </c>
      <c r="Q40" s="200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2">
        <v>1</v>
      </c>
    </row>
    <row r="41" spans="1:45">
      <c r="A41" s="33"/>
      <c r="B41" s="18">
        <v>1</v>
      </c>
      <c r="C41" s="7">
        <v>2</v>
      </c>
      <c r="D41" s="203">
        <v>831</v>
      </c>
      <c r="E41" s="204">
        <v>869</v>
      </c>
      <c r="F41" s="205">
        <v>943</v>
      </c>
      <c r="G41" s="204">
        <v>917</v>
      </c>
      <c r="H41" s="205">
        <v>913</v>
      </c>
      <c r="I41" s="204">
        <v>886</v>
      </c>
      <c r="J41" s="205">
        <v>881.0135049999999</v>
      </c>
      <c r="K41" s="203">
        <v>780</v>
      </c>
      <c r="L41" s="204">
        <v>925</v>
      </c>
      <c r="M41" s="203">
        <v>780</v>
      </c>
      <c r="N41" s="204">
        <v>908</v>
      </c>
      <c r="O41" s="204">
        <v>946</v>
      </c>
      <c r="P41" s="203">
        <v>977.99999999999989</v>
      </c>
      <c r="Q41" s="200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2">
        <v>16</v>
      </c>
    </row>
    <row r="42" spans="1:45">
      <c r="A42" s="33"/>
      <c r="B42" s="18">
        <v>1</v>
      </c>
      <c r="C42" s="7">
        <v>3</v>
      </c>
      <c r="D42" s="203">
        <v>827</v>
      </c>
      <c r="E42" s="204">
        <v>857</v>
      </c>
      <c r="F42" s="205">
        <v>897</v>
      </c>
      <c r="G42" s="204">
        <v>922</v>
      </c>
      <c r="H42" s="205">
        <v>909</v>
      </c>
      <c r="I42" s="204">
        <v>886</v>
      </c>
      <c r="J42" s="205">
        <v>873.47467999999992</v>
      </c>
      <c r="K42" s="206">
        <v>780</v>
      </c>
      <c r="L42" s="207">
        <v>891</v>
      </c>
      <c r="M42" s="206">
        <v>760</v>
      </c>
      <c r="N42" s="207">
        <v>906</v>
      </c>
      <c r="O42" s="207">
        <v>924</v>
      </c>
      <c r="P42" s="206">
        <v>985</v>
      </c>
      <c r="Q42" s="200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2">
        <v>16</v>
      </c>
    </row>
    <row r="43" spans="1:45">
      <c r="A43" s="33"/>
      <c r="B43" s="18">
        <v>1</v>
      </c>
      <c r="C43" s="7">
        <v>4</v>
      </c>
      <c r="D43" s="203">
        <v>823</v>
      </c>
      <c r="E43" s="204">
        <v>839</v>
      </c>
      <c r="F43" s="205">
        <v>898</v>
      </c>
      <c r="G43" s="204">
        <v>883</v>
      </c>
      <c r="H43" s="205">
        <v>928</v>
      </c>
      <c r="I43" s="204">
        <v>900</v>
      </c>
      <c r="J43" s="205">
        <v>886.85067499999991</v>
      </c>
      <c r="K43" s="206">
        <v>850</v>
      </c>
      <c r="L43" s="207">
        <v>890</v>
      </c>
      <c r="M43" s="206">
        <v>780</v>
      </c>
      <c r="N43" s="207"/>
      <c r="O43" s="207">
        <v>915</v>
      </c>
      <c r="P43" s="206">
        <v>977</v>
      </c>
      <c r="Q43" s="200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>
        <v>899.88321529629627</v>
      </c>
    </row>
    <row r="44" spans="1:45">
      <c r="A44" s="33"/>
      <c r="B44" s="18">
        <v>1</v>
      </c>
      <c r="C44" s="7">
        <v>5</v>
      </c>
      <c r="D44" s="203">
        <v>831</v>
      </c>
      <c r="E44" s="204">
        <v>843</v>
      </c>
      <c r="F44" s="204">
        <v>914</v>
      </c>
      <c r="G44" s="204">
        <v>931</v>
      </c>
      <c r="H44" s="204">
        <v>878</v>
      </c>
      <c r="I44" s="204">
        <v>893</v>
      </c>
      <c r="J44" s="204">
        <v>892.47854499999994</v>
      </c>
      <c r="K44" s="203">
        <v>790</v>
      </c>
      <c r="L44" s="204">
        <v>926</v>
      </c>
      <c r="M44" s="203">
        <v>780</v>
      </c>
      <c r="N44" s="204"/>
      <c r="O44" s="204">
        <v>956</v>
      </c>
      <c r="P44" s="203">
        <v>974</v>
      </c>
      <c r="Q44" s="200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>
        <v>10</v>
      </c>
    </row>
    <row r="45" spans="1:45">
      <c r="A45" s="33"/>
      <c r="B45" s="19" t="s">
        <v>128</v>
      </c>
      <c r="C45" s="11"/>
      <c r="D45" s="208">
        <v>827.8</v>
      </c>
      <c r="E45" s="208">
        <v>848.6</v>
      </c>
      <c r="F45" s="208">
        <v>913.4</v>
      </c>
      <c r="G45" s="208">
        <v>907.8</v>
      </c>
      <c r="H45" s="208">
        <v>903.6</v>
      </c>
      <c r="I45" s="208">
        <v>887.6</v>
      </c>
      <c r="J45" s="208">
        <v>883.28227099999981</v>
      </c>
      <c r="K45" s="208">
        <v>804</v>
      </c>
      <c r="L45" s="208">
        <v>907</v>
      </c>
      <c r="M45" s="208">
        <v>776</v>
      </c>
      <c r="N45" s="208">
        <v>909.66666666666663</v>
      </c>
      <c r="O45" s="208">
        <v>938</v>
      </c>
      <c r="P45" s="208">
        <v>979</v>
      </c>
      <c r="Q45" s="200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9"/>
    </row>
    <row r="46" spans="1:45">
      <c r="A46" s="33"/>
      <c r="B46" s="2" t="s">
        <v>129</v>
      </c>
      <c r="C46" s="31"/>
      <c r="D46" s="207">
        <v>827</v>
      </c>
      <c r="E46" s="207">
        <v>843</v>
      </c>
      <c r="F46" s="207">
        <v>914</v>
      </c>
      <c r="G46" s="207">
        <v>917</v>
      </c>
      <c r="H46" s="207">
        <v>909</v>
      </c>
      <c r="I46" s="207">
        <v>886</v>
      </c>
      <c r="J46" s="207">
        <v>882.59394999999984</v>
      </c>
      <c r="K46" s="207">
        <v>790</v>
      </c>
      <c r="L46" s="207">
        <v>903</v>
      </c>
      <c r="M46" s="207">
        <v>780</v>
      </c>
      <c r="N46" s="207">
        <v>908</v>
      </c>
      <c r="O46" s="207">
        <v>946</v>
      </c>
      <c r="P46" s="207">
        <v>977.99999999999989</v>
      </c>
      <c r="Q46" s="200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9"/>
    </row>
    <row r="47" spans="1:45">
      <c r="A47" s="33"/>
      <c r="B47" s="2" t="s">
        <v>130</v>
      </c>
      <c r="C47" s="31"/>
      <c r="D47" s="207">
        <v>3.3466401061363023</v>
      </c>
      <c r="E47" s="207">
        <v>14.099645385611653</v>
      </c>
      <c r="F47" s="207">
        <v>18.609137540466513</v>
      </c>
      <c r="G47" s="207">
        <v>21.879213879844951</v>
      </c>
      <c r="H47" s="207">
        <v>19.705329228409251</v>
      </c>
      <c r="I47" s="207">
        <v>10.014988766843425</v>
      </c>
      <c r="J47" s="207">
        <v>7.055403758385669</v>
      </c>
      <c r="K47" s="207">
        <v>30.495901363953813</v>
      </c>
      <c r="L47" s="207">
        <v>17.649362594722792</v>
      </c>
      <c r="M47" s="207">
        <v>8.9442719099991592</v>
      </c>
      <c r="N47" s="207">
        <v>4.7258156262526079</v>
      </c>
      <c r="O47" s="207">
        <v>17.564168070250297</v>
      </c>
      <c r="P47" s="207">
        <v>4.1833001326703982</v>
      </c>
      <c r="Q47" s="200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9"/>
    </row>
    <row r="48" spans="1:45">
      <c r="A48" s="33"/>
      <c r="B48" s="2" t="s">
        <v>66</v>
      </c>
      <c r="C48" s="31"/>
      <c r="D48" s="12">
        <v>4.0428124017109239E-3</v>
      </c>
      <c r="E48" s="12">
        <v>1.6615184286603409E-2</v>
      </c>
      <c r="F48" s="12">
        <v>2.0373480994598767E-2</v>
      </c>
      <c r="G48" s="12">
        <v>2.410135919789045E-2</v>
      </c>
      <c r="H48" s="12">
        <v>2.180757993405185E-2</v>
      </c>
      <c r="I48" s="12">
        <v>1.12832230361012E-2</v>
      </c>
      <c r="J48" s="12">
        <v>7.9877112787489317E-3</v>
      </c>
      <c r="K48" s="12">
        <v>3.7930225577056983E-2</v>
      </c>
      <c r="L48" s="12">
        <v>1.9459054679958978E-2</v>
      </c>
      <c r="M48" s="12">
        <v>1.1526123595359742E-2</v>
      </c>
      <c r="N48" s="12">
        <v>5.1951069544733689E-3</v>
      </c>
      <c r="O48" s="12">
        <v>1.8725125874467268E-2</v>
      </c>
      <c r="P48" s="12">
        <v>4.273033843381408E-3</v>
      </c>
      <c r="Q48" s="108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131</v>
      </c>
      <c r="C49" s="31"/>
      <c r="D49" s="12">
        <v>-8.0102855649510141E-2</v>
      </c>
      <c r="E49" s="12">
        <v>-5.6988745233358618E-2</v>
      </c>
      <c r="F49" s="12">
        <v>1.5020598755420833E-2</v>
      </c>
      <c r="G49" s="12">
        <v>8.7975690279955554E-3</v>
      </c>
      <c r="H49" s="12">
        <v>4.1302967324265971E-3</v>
      </c>
      <c r="I49" s="12">
        <v>-1.3649788203074609E-2</v>
      </c>
      <c r="J49" s="12">
        <v>-1.8447887474854596E-2</v>
      </c>
      <c r="K49" s="12">
        <v>-0.10655073199106802</v>
      </c>
      <c r="L49" s="12">
        <v>7.908564781220484E-3</v>
      </c>
      <c r="M49" s="12">
        <v>-0.13766588062819507</v>
      </c>
      <c r="N49" s="12">
        <v>1.0871912270470574E-2</v>
      </c>
      <c r="O49" s="12">
        <v>4.2357479343754001E-2</v>
      </c>
      <c r="P49" s="12">
        <v>8.7918946990975577E-2</v>
      </c>
      <c r="Q49" s="108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132</v>
      </c>
      <c r="C50" s="56"/>
      <c r="D50" s="54">
        <v>2.52</v>
      </c>
      <c r="E50" s="54">
        <v>1.83</v>
      </c>
      <c r="F50" s="54">
        <v>0.33</v>
      </c>
      <c r="G50" s="54">
        <v>0.14000000000000001</v>
      </c>
      <c r="H50" s="54">
        <v>0</v>
      </c>
      <c r="I50" s="54">
        <v>0.53</v>
      </c>
      <c r="J50" s="54">
        <v>0.67</v>
      </c>
      <c r="K50" s="54">
        <v>3.31</v>
      </c>
      <c r="L50" s="54">
        <v>0.11</v>
      </c>
      <c r="M50" s="54">
        <v>4.2300000000000004</v>
      </c>
      <c r="N50" s="54">
        <v>0.2</v>
      </c>
      <c r="O50" s="54">
        <v>1.1399999999999999</v>
      </c>
      <c r="P50" s="54">
        <v>2.5</v>
      </c>
      <c r="Q50" s="108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AS51" s="72"/>
    </row>
    <row r="52" spans="1:45" ht="15">
      <c r="B52" s="37" t="s">
        <v>224</v>
      </c>
      <c r="AS52" s="30" t="s">
        <v>149</v>
      </c>
    </row>
    <row r="53" spans="1:45" ht="15">
      <c r="A53" s="27" t="s">
        <v>8</v>
      </c>
      <c r="B53" s="17" t="s">
        <v>87</v>
      </c>
      <c r="C53" s="14" t="s">
        <v>88</v>
      </c>
      <c r="D53" s="15" t="s">
        <v>124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125</v>
      </c>
      <c r="C54" s="7" t="s">
        <v>125</v>
      </c>
      <c r="D54" s="106" t="s">
        <v>150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89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79">
        <v>11</v>
      </c>
      <c r="E57" s="182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4">
        <v>1</v>
      </c>
    </row>
    <row r="58" spans="1:45">
      <c r="A58" s="33"/>
      <c r="B58" s="18">
        <v>1</v>
      </c>
      <c r="C58" s="7">
        <v>2</v>
      </c>
      <c r="D58" s="185">
        <v>11</v>
      </c>
      <c r="E58" s="182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4">
        <v>4</v>
      </c>
    </row>
    <row r="59" spans="1:45">
      <c r="A59" s="33"/>
      <c r="B59" s="18">
        <v>1</v>
      </c>
      <c r="C59" s="7">
        <v>3</v>
      </c>
      <c r="D59" s="185">
        <v>12</v>
      </c>
      <c r="E59" s="182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4">
        <v>16</v>
      </c>
    </row>
    <row r="60" spans="1:45">
      <c r="A60" s="33"/>
      <c r="B60" s="18">
        <v>1</v>
      </c>
      <c r="C60" s="7">
        <v>4</v>
      </c>
      <c r="D60" s="185">
        <v>12</v>
      </c>
      <c r="E60" s="182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4">
        <v>11.4</v>
      </c>
    </row>
    <row r="61" spans="1:45">
      <c r="A61" s="33"/>
      <c r="B61" s="18">
        <v>1</v>
      </c>
      <c r="C61" s="7">
        <v>5</v>
      </c>
      <c r="D61" s="185">
        <v>11</v>
      </c>
      <c r="E61" s="182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4">
        <v>10</v>
      </c>
    </row>
    <row r="62" spans="1:45">
      <c r="A62" s="33"/>
      <c r="B62" s="19" t="s">
        <v>128</v>
      </c>
      <c r="C62" s="11"/>
      <c r="D62" s="191">
        <v>11.4</v>
      </c>
      <c r="E62" s="182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92"/>
    </row>
    <row r="63" spans="1:45">
      <c r="A63" s="33"/>
      <c r="B63" s="2" t="s">
        <v>129</v>
      </c>
      <c r="C63" s="31"/>
      <c r="D63" s="189">
        <v>11</v>
      </c>
      <c r="E63" s="182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92"/>
    </row>
    <row r="64" spans="1:45">
      <c r="A64" s="33"/>
      <c r="B64" s="2" t="s">
        <v>130</v>
      </c>
      <c r="C64" s="31"/>
      <c r="D64" s="189">
        <v>0.54772255750516619</v>
      </c>
      <c r="E64" s="182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92"/>
    </row>
    <row r="65" spans="1:45">
      <c r="A65" s="33"/>
      <c r="B65" s="2" t="s">
        <v>66</v>
      </c>
      <c r="C65" s="31"/>
      <c r="D65" s="12">
        <v>4.8045838377646158E-2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131</v>
      </c>
      <c r="C66" s="31"/>
      <c r="D66" s="12">
        <v>0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132</v>
      </c>
      <c r="C67" s="56"/>
      <c r="D67" s="54" t="s">
        <v>133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225</v>
      </c>
      <c r="AS69" s="30" t="s">
        <v>149</v>
      </c>
    </row>
    <row r="70" spans="1:45" ht="15">
      <c r="A70" s="27" t="s">
        <v>9</v>
      </c>
      <c r="B70" s="17" t="s">
        <v>87</v>
      </c>
      <c r="C70" s="14" t="s">
        <v>88</v>
      </c>
      <c r="D70" s="15" t="s">
        <v>124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125</v>
      </c>
      <c r="C71" s="7" t="s">
        <v>125</v>
      </c>
      <c r="D71" s="106" t="s">
        <v>150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89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0.7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0.7</v>
      </c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5</v>
      </c>
    </row>
    <row r="76" spans="1:45">
      <c r="A76" s="33"/>
      <c r="B76" s="18">
        <v>1</v>
      </c>
      <c r="C76" s="7">
        <v>3</v>
      </c>
      <c r="D76" s="9">
        <v>0.7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0.7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0.7</v>
      </c>
    </row>
    <row r="78" spans="1:45">
      <c r="A78" s="33"/>
      <c r="B78" s="18">
        <v>1</v>
      </c>
      <c r="C78" s="7">
        <v>5</v>
      </c>
      <c r="D78" s="9">
        <v>0.7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11</v>
      </c>
    </row>
    <row r="79" spans="1:45">
      <c r="A79" s="33"/>
      <c r="B79" s="19" t="s">
        <v>128</v>
      </c>
      <c r="C79" s="11"/>
      <c r="D79" s="23">
        <v>0.7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3"/>
      <c r="B80" s="2" t="s">
        <v>129</v>
      </c>
      <c r="C80" s="31"/>
      <c r="D80" s="10">
        <v>0.7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3"/>
      <c r="B81" s="2" t="s">
        <v>130</v>
      </c>
      <c r="C81" s="31"/>
      <c r="D81" s="24">
        <v>0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66</v>
      </c>
      <c r="C82" s="31"/>
      <c r="D82" s="12">
        <v>0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131</v>
      </c>
      <c r="C83" s="31"/>
      <c r="D83" s="12">
        <v>0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132</v>
      </c>
      <c r="C84" s="56"/>
      <c r="D84" s="54" t="s">
        <v>133</v>
      </c>
      <c r="E84" s="10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226</v>
      </c>
      <c r="AS86" s="30" t="s">
        <v>47</v>
      </c>
    </row>
    <row r="87" spans="1:45" ht="15">
      <c r="A87" s="27" t="s">
        <v>12</v>
      </c>
      <c r="B87" s="17" t="s">
        <v>87</v>
      </c>
      <c r="C87" s="14" t="s">
        <v>88</v>
      </c>
      <c r="D87" s="15" t="s">
        <v>124</v>
      </c>
      <c r="E87" s="16" t="s">
        <v>124</v>
      </c>
      <c r="F87" s="16" t="s">
        <v>124</v>
      </c>
      <c r="G87" s="16" t="s">
        <v>124</v>
      </c>
      <c r="H87" s="16" t="s">
        <v>124</v>
      </c>
      <c r="I87" s="16" t="s">
        <v>124</v>
      </c>
      <c r="J87" s="16" t="s">
        <v>124</v>
      </c>
      <c r="K87" s="16" t="s">
        <v>124</v>
      </c>
      <c r="L87" s="16" t="s">
        <v>124</v>
      </c>
      <c r="M87" s="16" t="s">
        <v>124</v>
      </c>
      <c r="N87" s="16" t="s">
        <v>124</v>
      </c>
      <c r="O87" s="16" t="s">
        <v>124</v>
      </c>
      <c r="P87" s="16" t="s">
        <v>124</v>
      </c>
      <c r="Q87" s="108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125</v>
      </c>
      <c r="C88" s="7" t="s">
        <v>125</v>
      </c>
      <c r="D88" s="106" t="s">
        <v>150</v>
      </c>
      <c r="E88" s="107" t="s">
        <v>151</v>
      </c>
      <c r="F88" s="107" t="s">
        <v>152</v>
      </c>
      <c r="G88" s="107" t="s">
        <v>153</v>
      </c>
      <c r="H88" s="107" t="s">
        <v>154</v>
      </c>
      <c r="I88" s="107" t="s">
        <v>155</v>
      </c>
      <c r="J88" s="107" t="s">
        <v>156</v>
      </c>
      <c r="K88" s="107" t="s">
        <v>157</v>
      </c>
      <c r="L88" s="107" t="s">
        <v>158</v>
      </c>
      <c r="M88" s="107" t="s">
        <v>159</v>
      </c>
      <c r="N88" s="107" t="s">
        <v>160</v>
      </c>
      <c r="O88" s="107" t="s">
        <v>161</v>
      </c>
      <c r="P88" s="107" t="s">
        <v>163</v>
      </c>
      <c r="Q88" s="108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89</v>
      </c>
      <c r="E89" s="9" t="s">
        <v>89</v>
      </c>
      <c r="F89" s="9" t="s">
        <v>89</v>
      </c>
      <c r="G89" s="9" t="s">
        <v>89</v>
      </c>
      <c r="H89" s="9" t="s">
        <v>89</v>
      </c>
      <c r="I89" s="9" t="s">
        <v>164</v>
      </c>
      <c r="J89" s="9" t="s">
        <v>89</v>
      </c>
      <c r="K89" s="9" t="s">
        <v>164</v>
      </c>
      <c r="L89" s="9" t="s">
        <v>89</v>
      </c>
      <c r="M89" s="9" t="s">
        <v>164</v>
      </c>
      <c r="N89" s="9" t="s">
        <v>89</v>
      </c>
      <c r="O89" s="9" t="s">
        <v>89</v>
      </c>
      <c r="P89" s="9" t="s">
        <v>89</v>
      </c>
      <c r="Q89" s="108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108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3" t="s">
        <v>86</v>
      </c>
      <c r="E91" s="20" t="s">
        <v>85</v>
      </c>
      <c r="F91" s="21">
        <v>2</v>
      </c>
      <c r="G91" s="103">
        <v>3</v>
      </c>
      <c r="H91" s="110">
        <v>4</v>
      </c>
      <c r="I91" s="20">
        <v>0.5</v>
      </c>
      <c r="J91" s="110" t="s">
        <v>86</v>
      </c>
      <c r="K91" s="20">
        <v>0.5</v>
      </c>
      <c r="L91" s="103" t="s">
        <v>86</v>
      </c>
      <c r="M91" s="20">
        <v>0.6</v>
      </c>
      <c r="N91" s="103" t="s">
        <v>166</v>
      </c>
      <c r="O91" s="103" t="s">
        <v>86</v>
      </c>
      <c r="P91" s="103" t="s">
        <v>86</v>
      </c>
      <c r="Q91" s="108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4" t="s">
        <v>86</v>
      </c>
      <c r="E92" s="9" t="s">
        <v>85</v>
      </c>
      <c r="F92" s="22" t="s">
        <v>85</v>
      </c>
      <c r="G92" s="104">
        <v>3</v>
      </c>
      <c r="H92" s="105" t="s">
        <v>85</v>
      </c>
      <c r="I92" s="9">
        <v>0.5</v>
      </c>
      <c r="J92" s="105" t="s">
        <v>86</v>
      </c>
      <c r="K92" s="9">
        <v>0.5</v>
      </c>
      <c r="L92" s="104" t="s">
        <v>86</v>
      </c>
      <c r="M92" s="9">
        <v>0.6</v>
      </c>
      <c r="N92" s="104" t="s">
        <v>166</v>
      </c>
      <c r="O92" s="104" t="s">
        <v>86</v>
      </c>
      <c r="P92" s="104" t="s">
        <v>86</v>
      </c>
      <c r="Q92" s="108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104" t="s">
        <v>86</v>
      </c>
      <c r="E93" s="9" t="s">
        <v>85</v>
      </c>
      <c r="F93" s="22">
        <v>2</v>
      </c>
      <c r="G93" s="104">
        <v>6</v>
      </c>
      <c r="H93" s="105">
        <v>5</v>
      </c>
      <c r="I93" s="9">
        <v>0.5</v>
      </c>
      <c r="J93" s="105" t="s">
        <v>86</v>
      </c>
      <c r="K93" s="22">
        <v>0.5</v>
      </c>
      <c r="L93" s="105" t="s">
        <v>86</v>
      </c>
      <c r="M93" s="10">
        <v>0.6</v>
      </c>
      <c r="N93" s="105" t="s">
        <v>166</v>
      </c>
      <c r="O93" s="105" t="s">
        <v>86</v>
      </c>
      <c r="P93" s="105" t="s">
        <v>86</v>
      </c>
      <c r="Q93" s="108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4" t="s">
        <v>86</v>
      </c>
      <c r="E94" s="109">
        <v>4</v>
      </c>
      <c r="F94" s="22" t="s">
        <v>85</v>
      </c>
      <c r="G94" s="104">
        <v>5</v>
      </c>
      <c r="H94" s="105" t="s">
        <v>85</v>
      </c>
      <c r="I94" s="9">
        <v>0.6</v>
      </c>
      <c r="J94" s="105" t="s">
        <v>86</v>
      </c>
      <c r="K94" s="22">
        <v>0.5</v>
      </c>
      <c r="L94" s="105" t="s">
        <v>86</v>
      </c>
      <c r="M94" s="10">
        <v>0.6</v>
      </c>
      <c r="N94" s="10"/>
      <c r="O94" s="105" t="s">
        <v>86</v>
      </c>
      <c r="P94" s="105" t="s">
        <v>86</v>
      </c>
      <c r="Q94" s="108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86</v>
      </c>
    </row>
    <row r="95" spans="1:45">
      <c r="A95" s="33"/>
      <c r="B95" s="18">
        <v>1</v>
      </c>
      <c r="C95" s="7">
        <v>5</v>
      </c>
      <c r="D95" s="104" t="s">
        <v>86</v>
      </c>
      <c r="E95" s="9" t="s">
        <v>85</v>
      </c>
      <c r="F95" s="109">
        <v>5</v>
      </c>
      <c r="G95" s="104">
        <v>2</v>
      </c>
      <c r="H95" s="104">
        <v>6</v>
      </c>
      <c r="I95" s="9">
        <v>0.5</v>
      </c>
      <c r="J95" s="104" t="s">
        <v>86</v>
      </c>
      <c r="K95" s="9">
        <v>0.5</v>
      </c>
      <c r="L95" s="104" t="s">
        <v>86</v>
      </c>
      <c r="M95" s="9">
        <v>0.6</v>
      </c>
      <c r="N95" s="9"/>
      <c r="O95" s="104" t="s">
        <v>86</v>
      </c>
      <c r="P95" s="104" t="s">
        <v>86</v>
      </c>
      <c r="Q95" s="108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11</v>
      </c>
    </row>
    <row r="96" spans="1:45">
      <c r="A96" s="33"/>
      <c r="B96" s="19" t="s">
        <v>128</v>
      </c>
      <c r="C96" s="11"/>
      <c r="D96" s="23" t="s">
        <v>282</v>
      </c>
      <c r="E96" s="23">
        <v>4</v>
      </c>
      <c r="F96" s="23">
        <v>3</v>
      </c>
      <c r="G96" s="23">
        <v>3.8</v>
      </c>
      <c r="H96" s="23">
        <v>5</v>
      </c>
      <c r="I96" s="23">
        <v>0.52</v>
      </c>
      <c r="J96" s="23" t="s">
        <v>282</v>
      </c>
      <c r="K96" s="23">
        <v>0.5</v>
      </c>
      <c r="L96" s="23" t="s">
        <v>282</v>
      </c>
      <c r="M96" s="23">
        <v>0.6</v>
      </c>
      <c r="N96" s="23" t="s">
        <v>282</v>
      </c>
      <c r="O96" s="23" t="s">
        <v>282</v>
      </c>
      <c r="P96" s="23" t="s">
        <v>282</v>
      </c>
      <c r="Q96" s="10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129</v>
      </c>
      <c r="C97" s="31"/>
      <c r="D97" s="10" t="s">
        <v>282</v>
      </c>
      <c r="E97" s="10">
        <v>4</v>
      </c>
      <c r="F97" s="10">
        <v>2</v>
      </c>
      <c r="G97" s="10">
        <v>3</v>
      </c>
      <c r="H97" s="10">
        <v>5</v>
      </c>
      <c r="I97" s="10">
        <v>0.5</v>
      </c>
      <c r="J97" s="10" t="s">
        <v>282</v>
      </c>
      <c r="K97" s="10">
        <v>0.5</v>
      </c>
      <c r="L97" s="10" t="s">
        <v>282</v>
      </c>
      <c r="M97" s="10">
        <v>0.6</v>
      </c>
      <c r="N97" s="10" t="s">
        <v>282</v>
      </c>
      <c r="O97" s="10" t="s">
        <v>282</v>
      </c>
      <c r="P97" s="10" t="s">
        <v>282</v>
      </c>
      <c r="Q97" s="108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130</v>
      </c>
      <c r="C98" s="31"/>
      <c r="D98" s="24" t="s">
        <v>282</v>
      </c>
      <c r="E98" s="24" t="s">
        <v>282</v>
      </c>
      <c r="F98" s="24">
        <v>1.7320508075688772</v>
      </c>
      <c r="G98" s="24">
        <v>1.6431676725154982</v>
      </c>
      <c r="H98" s="24">
        <v>1</v>
      </c>
      <c r="I98" s="24">
        <v>4.4721359549995787E-2</v>
      </c>
      <c r="J98" s="24" t="s">
        <v>282</v>
      </c>
      <c r="K98" s="24">
        <v>0</v>
      </c>
      <c r="L98" s="24" t="s">
        <v>282</v>
      </c>
      <c r="M98" s="24">
        <v>0</v>
      </c>
      <c r="N98" s="24" t="s">
        <v>282</v>
      </c>
      <c r="O98" s="24" t="s">
        <v>282</v>
      </c>
      <c r="P98" s="24" t="s">
        <v>282</v>
      </c>
      <c r="Q98" s="108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66</v>
      </c>
      <c r="C99" s="31"/>
      <c r="D99" s="12" t="s">
        <v>282</v>
      </c>
      <c r="E99" s="12" t="s">
        <v>282</v>
      </c>
      <c r="F99" s="12">
        <v>0.57735026918962573</v>
      </c>
      <c r="G99" s="12">
        <v>0.43241254539881535</v>
      </c>
      <c r="H99" s="12">
        <v>0.2</v>
      </c>
      <c r="I99" s="12">
        <v>8.600261451922267E-2</v>
      </c>
      <c r="J99" s="12" t="s">
        <v>282</v>
      </c>
      <c r="K99" s="12">
        <v>0</v>
      </c>
      <c r="L99" s="12" t="s">
        <v>282</v>
      </c>
      <c r="M99" s="12">
        <v>0</v>
      </c>
      <c r="N99" s="12" t="s">
        <v>282</v>
      </c>
      <c r="O99" s="12" t="s">
        <v>282</v>
      </c>
      <c r="P99" s="12" t="s">
        <v>282</v>
      </c>
      <c r="Q99" s="108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131</v>
      </c>
      <c r="C100" s="31"/>
      <c r="D100" s="12" t="s">
        <v>282</v>
      </c>
      <c r="E100" s="12" t="s">
        <v>282</v>
      </c>
      <c r="F100" s="12" t="s">
        <v>282</v>
      </c>
      <c r="G100" s="12" t="s">
        <v>282</v>
      </c>
      <c r="H100" s="12" t="s">
        <v>282</v>
      </c>
      <c r="I100" s="12" t="s">
        <v>282</v>
      </c>
      <c r="J100" s="12" t="s">
        <v>282</v>
      </c>
      <c r="K100" s="12" t="s">
        <v>282</v>
      </c>
      <c r="L100" s="12" t="s">
        <v>282</v>
      </c>
      <c r="M100" s="12" t="s">
        <v>282</v>
      </c>
      <c r="N100" s="12" t="s">
        <v>282</v>
      </c>
      <c r="O100" s="12" t="s">
        <v>282</v>
      </c>
      <c r="P100" s="12" t="s">
        <v>282</v>
      </c>
      <c r="Q100" s="108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132</v>
      </c>
      <c r="C101" s="56"/>
      <c r="D101" s="54">
        <v>0</v>
      </c>
      <c r="E101" s="54">
        <v>0.67</v>
      </c>
      <c r="F101" s="54">
        <v>0.22</v>
      </c>
      <c r="G101" s="54">
        <v>0.97</v>
      </c>
      <c r="H101" s="54">
        <v>0.67</v>
      </c>
      <c r="I101" s="54">
        <v>1.48</v>
      </c>
      <c r="J101" s="54">
        <v>0</v>
      </c>
      <c r="K101" s="54">
        <v>1.5</v>
      </c>
      <c r="L101" s="54">
        <v>0</v>
      </c>
      <c r="M101" s="54">
        <v>1.42</v>
      </c>
      <c r="N101" s="54">
        <v>5.62</v>
      </c>
      <c r="O101" s="54">
        <v>0</v>
      </c>
      <c r="P101" s="54">
        <v>0</v>
      </c>
      <c r="Q101" s="108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AS102" s="72"/>
    </row>
    <row r="103" spans="1:45" ht="15">
      <c r="B103" s="37" t="s">
        <v>227</v>
      </c>
      <c r="AS103" s="30" t="s">
        <v>149</v>
      </c>
    </row>
    <row r="104" spans="1:45" ht="15">
      <c r="A104" s="27" t="s">
        <v>33</v>
      </c>
      <c r="B104" s="17" t="s">
        <v>87</v>
      </c>
      <c r="C104" s="14" t="s">
        <v>88</v>
      </c>
      <c r="D104" s="15" t="s">
        <v>124</v>
      </c>
      <c r="E104" s="10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125</v>
      </c>
      <c r="C105" s="7" t="s">
        <v>125</v>
      </c>
      <c r="D105" s="106" t="s">
        <v>150</v>
      </c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89</v>
      </c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3</v>
      </c>
    </row>
    <row r="107" spans="1:45">
      <c r="A107" s="33"/>
      <c r="B107" s="18"/>
      <c r="C107" s="7"/>
      <c r="D107" s="28"/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193">
        <v>0.35</v>
      </c>
      <c r="E108" s="177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94">
        <v>1</v>
      </c>
    </row>
    <row r="109" spans="1:45">
      <c r="A109" s="33"/>
      <c r="B109" s="18">
        <v>1</v>
      </c>
      <c r="C109" s="7">
        <v>2</v>
      </c>
      <c r="D109" s="195">
        <v>0.35</v>
      </c>
      <c r="E109" s="177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94">
        <v>6</v>
      </c>
    </row>
    <row r="110" spans="1:45">
      <c r="A110" s="33"/>
      <c r="B110" s="18">
        <v>1</v>
      </c>
      <c r="C110" s="7">
        <v>3</v>
      </c>
      <c r="D110" s="195">
        <v>0.35</v>
      </c>
      <c r="E110" s="177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94">
        <v>16</v>
      </c>
    </row>
    <row r="111" spans="1:45">
      <c r="A111" s="33"/>
      <c r="B111" s="18">
        <v>1</v>
      </c>
      <c r="C111" s="7">
        <v>4</v>
      </c>
      <c r="D111" s="195">
        <v>0.35</v>
      </c>
      <c r="E111" s="177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94">
        <v>0.35</v>
      </c>
    </row>
    <row r="112" spans="1:45">
      <c r="A112" s="33"/>
      <c r="B112" s="18">
        <v>1</v>
      </c>
      <c r="C112" s="7">
        <v>5</v>
      </c>
      <c r="D112" s="195">
        <v>0.35</v>
      </c>
      <c r="E112" s="177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94">
        <v>12</v>
      </c>
    </row>
    <row r="113" spans="1:45">
      <c r="A113" s="33"/>
      <c r="B113" s="19" t="s">
        <v>128</v>
      </c>
      <c r="C113" s="11"/>
      <c r="D113" s="196">
        <v>0.35</v>
      </c>
      <c r="E113" s="177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73"/>
    </row>
    <row r="114" spans="1:45">
      <c r="A114" s="33"/>
      <c r="B114" s="2" t="s">
        <v>129</v>
      </c>
      <c r="C114" s="31"/>
      <c r="D114" s="24">
        <v>0.35</v>
      </c>
      <c r="E114" s="177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73"/>
    </row>
    <row r="115" spans="1:45">
      <c r="A115" s="33"/>
      <c r="B115" s="2" t="s">
        <v>130</v>
      </c>
      <c r="C115" s="31"/>
      <c r="D115" s="24">
        <v>0</v>
      </c>
      <c r="E115" s="177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73"/>
    </row>
    <row r="116" spans="1:45">
      <c r="A116" s="33"/>
      <c r="B116" s="2" t="s">
        <v>66</v>
      </c>
      <c r="C116" s="31"/>
      <c r="D116" s="12">
        <v>0</v>
      </c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131</v>
      </c>
      <c r="C117" s="31"/>
      <c r="D117" s="12">
        <v>0</v>
      </c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132</v>
      </c>
      <c r="C118" s="56"/>
      <c r="D118" s="54" t="s">
        <v>133</v>
      </c>
      <c r="E118" s="10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AS119" s="72"/>
    </row>
    <row r="120" spans="1:45" ht="15">
      <c r="B120" s="37" t="s">
        <v>228</v>
      </c>
      <c r="AS120" s="30" t="s">
        <v>47</v>
      </c>
    </row>
    <row r="121" spans="1:45" ht="15">
      <c r="A121" s="27" t="s">
        <v>15</v>
      </c>
      <c r="B121" s="17" t="s">
        <v>87</v>
      </c>
      <c r="C121" s="14" t="s">
        <v>88</v>
      </c>
      <c r="D121" s="15" t="s">
        <v>124</v>
      </c>
      <c r="E121" s="16" t="s">
        <v>124</v>
      </c>
      <c r="F121" s="16" t="s">
        <v>124</v>
      </c>
      <c r="G121" s="16" t="s">
        <v>124</v>
      </c>
      <c r="H121" s="16" t="s">
        <v>124</v>
      </c>
      <c r="I121" s="16" t="s">
        <v>124</v>
      </c>
      <c r="J121" s="16" t="s">
        <v>124</v>
      </c>
      <c r="K121" s="16" t="s">
        <v>124</v>
      </c>
      <c r="L121" s="16" t="s">
        <v>124</v>
      </c>
      <c r="M121" s="16" t="s">
        <v>124</v>
      </c>
      <c r="N121" s="16" t="s">
        <v>124</v>
      </c>
      <c r="O121" s="16" t="s">
        <v>124</v>
      </c>
      <c r="P121" s="16" t="s">
        <v>124</v>
      </c>
      <c r="Q121" s="16" t="s">
        <v>124</v>
      </c>
      <c r="R121" s="108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125</v>
      </c>
      <c r="C122" s="7" t="s">
        <v>125</v>
      </c>
      <c r="D122" s="106" t="s">
        <v>150</v>
      </c>
      <c r="E122" s="107" t="s">
        <v>151</v>
      </c>
      <c r="F122" s="107" t="s">
        <v>152</v>
      </c>
      <c r="G122" s="107" t="s">
        <v>153</v>
      </c>
      <c r="H122" s="107" t="s">
        <v>154</v>
      </c>
      <c r="I122" s="107" t="s">
        <v>155</v>
      </c>
      <c r="J122" s="107" t="s">
        <v>156</v>
      </c>
      <c r="K122" s="107" t="s">
        <v>157</v>
      </c>
      <c r="L122" s="107" t="s">
        <v>158</v>
      </c>
      <c r="M122" s="107" t="s">
        <v>159</v>
      </c>
      <c r="N122" s="107" t="s">
        <v>160</v>
      </c>
      <c r="O122" s="107" t="s">
        <v>161</v>
      </c>
      <c r="P122" s="107" t="s">
        <v>162</v>
      </c>
      <c r="Q122" s="107" t="s">
        <v>163</v>
      </c>
      <c r="R122" s="108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89</v>
      </c>
      <c r="E123" s="9" t="s">
        <v>89</v>
      </c>
      <c r="F123" s="9" t="s">
        <v>89</v>
      </c>
      <c r="G123" s="9" t="s">
        <v>89</v>
      </c>
      <c r="H123" s="9" t="s">
        <v>89</v>
      </c>
      <c r="I123" s="9" t="s">
        <v>164</v>
      </c>
      <c r="J123" s="9" t="s">
        <v>89</v>
      </c>
      <c r="K123" s="9" t="s">
        <v>89</v>
      </c>
      <c r="L123" s="9" t="s">
        <v>89</v>
      </c>
      <c r="M123" s="9" t="s">
        <v>164</v>
      </c>
      <c r="N123" s="9" t="s">
        <v>89</v>
      </c>
      <c r="O123" s="9" t="s">
        <v>89</v>
      </c>
      <c r="P123" s="9" t="s">
        <v>89</v>
      </c>
      <c r="Q123" s="9" t="s">
        <v>89</v>
      </c>
      <c r="R123" s="108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8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98">
        <v>897</v>
      </c>
      <c r="E125" s="198">
        <v>998</v>
      </c>
      <c r="F125" s="199">
        <v>940</v>
      </c>
      <c r="G125" s="198">
        <v>938</v>
      </c>
      <c r="H125" s="199">
        <v>921</v>
      </c>
      <c r="I125" s="198">
        <v>888.7</v>
      </c>
      <c r="J125" s="199">
        <v>911.13031019999994</v>
      </c>
      <c r="K125" s="198">
        <v>865</v>
      </c>
      <c r="L125" s="198">
        <v>915</v>
      </c>
      <c r="M125" s="198">
        <v>893</v>
      </c>
      <c r="N125" s="198">
        <v>939</v>
      </c>
      <c r="O125" s="198">
        <v>989.00000000000011</v>
      </c>
      <c r="P125" s="198">
        <v>980.45000000000016</v>
      </c>
      <c r="Q125" s="198">
        <v>957</v>
      </c>
      <c r="R125" s="200"/>
      <c r="S125" s="201"/>
      <c r="T125" s="201"/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  <c r="AF125" s="201"/>
      <c r="AG125" s="201"/>
      <c r="AH125" s="201"/>
      <c r="AI125" s="201"/>
      <c r="AJ125" s="201"/>
      <c r="AK125" s="201"/>
      <c r="AL125" s="201"/>
      <c r="AM125" s="201"/>
      <c r="AN125" s="201"/>
      <c r="AO125" s="201"/>
      <c r="AP125" s="201"/>
      <c r="AQ125" s="201"/>
      <c r="AR125" s="201"/>
      <c r="AS125" s="202">
        <v>1</v>
      </c>
    </row>
    <row r="126" spans="1:45">
      <c r="A126" s="33"/>
      <c r="B126" s="18">
        <v>1</v>
      </c>
      <c r="C126" s="7">
        <v>2</v>
      </c>
      <c r="D126" s="204">
        <v>899</v>
      </c>
      <c r="E126" s="204">
        <v>1010</v>
      </c>
      <c r="F126" s="205">
        <v>967</v>
      </c>
      <c r="G126" s="204">
        <v>959</v>
      </c>
      <c r="H126" s="205">
        <v>935</v>
      </c>
      <c r="I126" s="204">
        <v>920</v>
      </c>
      <c r="J126" s="205">
        <v>897.80521380000016</v>
      </c>
      <c r="K126" s="204">
        <v>835</v>
      </c>
      <c r="L126" s="204">
        <v>929</v>
      </c>
      <c r="M126" s="204">
        <v>888</v>
      </c>
      <c r="N126" s="204">
        <v>935</v>
      </c>
      <c r="O126" s="204">
        <v>929</v>
      </c>
      <c r="P126" s="204">
        <v>992.78</v>
      </c>
      <c r="Q126" s="204">
        <v>980</v>
      </c>
      <c r="R126" s="200"/>
      <c r="S126" s="201"/>
      <c r="T126" s="201"/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  <c r="AF126" s="201"/>
      <c r="AG126" s="201"/>
      <c r="AH126" s="201"/>
      <c r="AI126" s="201"/>
      <c r="AJ126" s="201"/>
      <c r="AK126" s="201"/>
      <c r="AL126" s="201"/>
      <c r="AM126" s="201"/>
      <c r="AN126" s="201"/>
      <c r="AO126" s="201"/>
      <c r="AP126" s="201"/>
      <c r="AQ126" s="201"/>
      <c r="AR126" s="201"/>
      <c r="AS126" s="202">
        <v>18</v>
      </c>
    </row>
    <row r="127" spans="1:45">
      <c r="A127" s="33"/>
      <c r="B127" s="18">
        <v>1</v>
      </c>
      <c r="C127" s="7">
        <v>3</v>
      </c>
      <c r="D127" s="204">
        <v>893</v>
      </c>
      <c r="E127" s="204">
        <v>985.99999999999989</v>
      </c>
      <c r="F127" s="205">
        <v>933</v>
      </c>
      <c r="G127" s="204">
        <v>960</v>
      </c>
      <c r="H127" s="205">
        <v>929</v>
      </c>
      <c r="I127" s="204">
        <v>894.5</v>
      </c>
      <c r="J127" s="205">
        <v>913.82008080000003</v>
      </c>
      <c r="K127" s="205">
        <v>865</v>
      </c>
      <c r="L127" s="207">
        <v>908</v>
      </c>
      <c r="M127" s="207">
        <v>888</v>
      </c>
      <c r="N127" s="207">
        <v>937</v>
      </c>
      <c r="O127" s="207">
        <v>949</v>
      </c>
      <c r="P127" s="207">
        <v>979.84</v>
      </c>
      <c r="Q127" s="207">
        <v>970</v>
      </c>
      <c r="R127" s="200"/>
      <c r="S127" s="201"/>
      <c r="T127" s="201"/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  <c r="AF127" s="201"/>
      <c r="AG127" s="201"/>
      <c r="AH127" s="201"/>
      <c r="AI127" s="201"/>
      <c r="AJ127" s="201"/>
      <c r="AK127" s="201"/>
      <c r="AL127" s="201"/>
      <c r="AM127" s="201"/>
      <c r="AN127" s="201"/>
      <c r="AO127" s="201"/>
      <c r="AP127" s="201"/>
      <c r="AQ127" s="201"/>
      <c r="AR127" s="201"/>
      <c r="AS127" s="202">
        <v>16</v>
      </c>
    </row>
    <row r="128" spans="1:45">
      <c r="A128" s="33"/>
      <c r="B128" s="18">
        <v>1</v>
      </c>
      <c r="C128" s="7">
        <v>4</v>
      </c>
      <c r="D128" s="204">
        <v>891</v>
      </c>
      <c r="E128" s="204">
        <v>1000</v>
      </c>
      <c r="F128" s="205">
        <v>944</v>
      </c>
      <c r="G128" s="204">
        <v>926</v>
      </c>
      <c r="H128" s="205">
        <v>938</v>
      </c>
      <c r="I128" s="204">
        <v>908.3</v>
      </c>
      <c r="J128" s="205">
        <v>911.956908</v>
      </c>
      <c r="K128" s="205">
        <v>870</v>
      </c>
      <c r="L128" s="207">
        <v>905</v>
      </c>
      <c r="M128" s="207">
        <v>906</v>
      </c>
      <c r="N128" s="207"/>
      <c r="O128" s="207">
        <v>969</v>
      </c>
      <c r="P128" s="207">
        <v>1032.3</v>
      </c>
      <c r="Q128" s="207">
        <v>915</v>
      </c>
      <c r="R128" s="200"/>
      <c r="S128" s="201"/>
      <c r="T128" s="201"/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  <c r="AF128" s="201"/>
      <c r="AG128" s="201"/>
      <c r="AH128" s="201"/>
      <c r="AI128" s="201"/>
      <c r="AJ128" s="201"/>
      <c r="AK128" s="201"/>
      <c r="AL128" s="201"/>
      <c r="AM128" s="201"/>
      <c r="AN128" s="201"/>
      <c r="AO128" s="201"/>
      <c r="AP128" s="201"/>
      <c r="AQ128" s="201"/>
      <c r="AR128" s="201"/>
      <c r="AS128" s="202">
        <v>932.14512172571426</v>
      </c>
    </row>
    <row r="129" spans="1:45">
      <c r="A129" s="33"/>
      <c r="B129" s="18">
        <v>1</v>
      </c>
      <c r="C129" s="7">
        <v>5</v>
      </c>
      <c r="D129" s="204">
        <v>897</v>
      </c>
      <c r="E129" s="204">
        <v>1000</v>
      </c>
      <c r="F129" s="204">
        <v>929</v>
      </c>
      <c r="G129" s="204">
        <v>967</v>
      </c>
      <c r="H129" s="204">
        <v>939</v>
      </c>
      <c r="I129" s="204">
        <v>876.9</v>
      </c>
      <c r="J129" s="204">
        <v>902.47600799999998</v>
      </c>
      <c r="K129" s="204">
        <v>890</v>
      </c>
      <c r="L129" s="204">
        <v>937</v>
      </c>
      <c r="M129" s="204">
        <v>897</v>
      </c>
      <c r="N129" s="204"/>
      <c r="O129" s="204">
        <v>962</v>
      </c>
      <c r="P129" s="204">
        <v>1025.2</v>
      </c>
      <c r="Q129" s="204">
        <v>922</v>
      </c>
      <c r="R129" s="200"/>
      <c r="S129" s="201"/>
      <c r="T129" s="201"/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  <c r="AF129" s="201"/>
      <c r="AG129" s="201"/>
      <c r="AH129" s="201"/>
      <c r="AI129" s="201"/>
      <c r="AJ129" s="201"/>
      <c r="AK129" s="201"/>
      <c r="AL129" s="201"/>
      <c r="AM129" s="201"/>
      <c r="AN129" s="201"/>
      <c r="AO129" s="201"/>
      <c r="AP129" s="201"/>
      <c r="AQ129" s="201"/>
      <c r="AR129" s="201"/>
      <c r="AS129" s="202">
        <v>12</v>
      </c>
    </row>
    <row r="130" spans="1:45">
      <c r="A130" s="33"/>
      <c r="B130" s="19" t="s">
        <v>128</v>
      </c>
      <c r="C130" s="11"/>
      <c r="D130" s="208">
        <v>895.4</v>
      </c>
      <c r="E130" s="208">
        <v>998.8</v>
      </c>
      <c r="F130" s="208">
        <v>942.6</v>
      </c>
      <c r="G130" s="208">
        <v>950</v>
      </c>
      <c r="H130" s="208">
        <v>932.4</v>
      </c>
      <c r="I130" s="208">
        <v>897.68</v>
      </c>
      <c r="J130" s="208">
        <v>907.43770416000007</v>
      </c>
      <c r="K130" s="208">
        <v>865</v>
      </c>
      <c r="L130" s="208">
        <v>918.8</v>
      </c>
      <c r="M130" s="208">
        <v>894.4</v>
      </c>
      <c r="N130" s="208">
        <v>937</v>
      </c>
      <c r="O130" s="208">
        <v>959.6</v>
      </c>
      <c r="P130" s="208">
        <v>1002.1139999999999</v>
      </c>
      <c r="Q130" s="208">
        <v>948.8</v>
      </c>
      <c r="R130" s="200"/>
      <c r="S130" s="201"/>
      <c r="T130" s="201"/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  <c r="AF130" s="201"/>
      <c r="AG130" s="201"/>
      <c r="AH130" s="201"/>
      <c r="AI130" s="201"/>
      <c r="AJ130" s="201"/>
      <c r="AK130" s="201"/>
      <c r="AL130" s="201"/>
      <c r="AM130" s="201"/>
      <c r="AN130" s="201"/>
      <c r="AO130" s="201"/>
      <c r="AP130" s="201"/>
      <c r="AQ130" s="201"/>
      <c r="AR130" s="201"/>
      <c r="AS130" s="209"/>
    </row>
    <row r="131" spans="1:45">
      <c r="A131" s="33"/>
      <c r="B131" s="2" t="s">
        <v>129</v>
      </c>
      <c r="C131" s="31"/>
      <c r="D131" s="207">
        <v>897</v>
      </c>
      <c r="E131" s="207">
        <v>1000</v>
      </c>
      <c r="F131" s="207">
        <v>940</v>
      </c>
      <c r="G131" s="207">
        <v>959</v>
      </c>
      <c r="H131" s="207">
        <v>935</v>
      </c>
      <c r="I131" s="207">
        <v>894.5</v>
      </c>
      <c r="J131" s="207">
        <v>911.13031019999994</v>
      </c>
      <c r="K131" s="207">
        <v>865</v>
      </c>
      <c r="L131" s="207">
        <v>915</v>
      </c>
      <c r="M131" s="207">
        <v>893</v>
      </c>
      <c r="N131" s="207">
        <v>937</v>
      </c>
      <c r="O131" s="207">
        <v>962</v>
      </c>
      <c r="P131" s="207">
        <v>992.78</v>
      </c>
      <c r="Q131" s="207">
        <v>957</v>
      </c>
      <c r="R131" s="200"/>
      <c r="S131" s="201"/>
      <c r="T131" s="201"/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  <c r="AF131" s="201"/>
      <c r="AG131" s="201"/>
      <c r="AH131" s="201"/>
      <c r="AI131" s="201"/>
      <c r="AJ131" s="201"/>
      <c r="AK131" s="201"/>
      <c r="AL131" s="201"/>
      <c r="AM131" s="201"/>
      <c r="AN131" s="201"/>
      <c r="AO131" s="201"/>
      <c r="AP131" s="201"/>
      <c r="AQ131" s="201"/>
      <c r="AR131" s="201"/>
      <c r="AS131" s="209"/>
    </row>
    <row r="132" spans="1:45">
      <c r="A132" s="33"/>
      <c r="B132" s="2" t="s">
        <v>130</v>
      </c>
      <c r="C132" s="31"/>
      <c r="D132" s="207">
        <v>3.2863353450309969</v>
      </c>
      <c r="E132" s="207">
        <v>8.5556998544830183</v>
      </c>
      <c r="F132" s="207">
        <v>14.842506526863984</v>
      </c>
      <c r="G132" s="207">
        <v>17.248188310660339</v>
      </c>
      <c r="H132" s="207">
        <v>7.4699397587932381</v>
      </c>
      <c r="I132" s="207">
        <v>16.833953783945105</v>
      </c>
      <c r="J132" s="207">
        <v>6.9317489425213177</v>
      </c>
      <c r="K132" s="207">
        <v>19.685019685029527</v>
      </c>
      <c r="L132" s="207">
        <v>13.754999091239519</v>
      </c>
      <c r="M132" s="207">
        <v>7.5033325929216277</v>
      </c>
      <c r="N132" s="207">
        <v>2</v>
      </c>
      <c r="O132" s="207">
        <v>22.400892839349098</v>
      </c>
      <c r="P132" s="207">
        <v>24.983702287691425</v>
      </c>
      <c r="Q132" s="207">
        <v>28.943047524405578</v>
      </c>
      <c r="R132" s="200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09"/>
    </row>
    <row r="133" spans="1:45">
      <c r="A133" s="33"/>
      <c r="B133" s="2" t="s">
        <v>66</v>
      </c>
      <c r="C133" s="31"/>
      <c r="D133" s="12">
        <v>3.6702427351250804E-3</v>
      </c>
      <c r="E133" s="12">
        <v>8.5659790293182003E-3</v>
      </c>
      <c r="F133" s="12">
        <v>1.5746346835204737E-2</v>
      </c>
      <c r="G133" s="12">
        <v>1.8155987695431936E-2</v>
      </c>
      <c r="H133" s="12">
        <v>8.0115184028241512E-3</v>
      </c>
      <c r="I133" s="12">
        <v>1.8752733472891348E-2</v>
      </c>
      <c r="J133" s="12">
        <v>7.6388152164538082E-3</v>
      </c>
      <c r="K133" s="12">
        <v>2.2757248190785579E-2</v>
      </c>
      <c r="L133" s="12">
        <v>1.497061285507131E-2</v>
      </c>
      <c r="M133" s="12">
        <v>8.38923590442937E-3</v>
      </c>
      <c r="N133" s="12">
        <v>2.1344717182497333E-3</v>
      </c>
      <c r="O133" s="12">
        <v>2.3343990036837323E-2</v>
      </c>
      <c r="P133" s="12">
        <v>2.4930998157586291E-2</v>
      </c>
      <c r="Q133" s="12">
        <v>3.0504898318302678E-2</v>
      </c>
      <c r="R133" s="108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131</v>
      </c>
      <c r="C134" s="31"/>
      <c r="D134" s="12">
        <v>-3.9419958190294091E-2</v>
      </c>
      <c r="E134" s="12">
        <v>7.1506975384782345E-2</v>
      </c>
      <c r="F134" s="12">
        <v>1.1215934118638415E-2</v>
      </c>
      <c r="G134" s="12">
        <v>1.9154612150123596E-2</v>
      </c>
      <c r="H134" s="12">
        <v>2.7343196713180973E-4</v>
      </c>
      <c r="I134" s="12">
        <v>-3.6973987121133867E-2</v>
      </c>
      <c r="J134" s="12">
        <v>-2.6505977438333272E-2</v>
      </c>
      <c r="K134" s="12">
        <v>-7.2032905779098044E-2</v>
      </c>
      <c r="L134" s="12">
        <v>-1.4316570901543701E-2</v>
      </c>
      <c r="M134" s="12">
        <v>-4.0492752518873187E-2</v>
      </c>
      <c r="N134" s="12">
        <v>5.2082858785955644E-3</v>
      </c>
      <c r="O134" s="12">
        <v>2.945343770448261E-2</v>
      </c>
      <c r="P134" s="12">
        <v>7.5062215789693409E-2</v>
      </c>
      <c r="Q134" s="12">
        <v>1.7867258955828635E-2</v>
      </c>
      <c r="R134" s="108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132</v>
      </c>
      <c r="C135" s="56"/>
      <c r="D135" s="54">
        <v>1.02</v>
      </c>
      <c r="E135" s="54">
        <v>1.66</v>
      </c>
      <c r="F135" s="54">
        <v>0.2</v>
      </c>
      <c r="G135" s="54">
        <v>0.4</v>
      </c>
      <c r="H135" s="54">
        <v>0.06</v>
      </c>
      <c r="I135" s="54">
        <v>0.96</v>
      </c>
      <c r="J135" s="54">
        <v>0.7</v>
      </c>
      <c r="K135" s="54">
        <v>1.8</v>
      </c>
      <c r="L135" s="54">
        <v>0.41</v>
      </c>
      <c r="M135" s="54">
        <v>1.04</v>
      </c>
      <c r="N135" s="54">
        <v>0.06</v>
      </c>
      <c r="O135" s="54">
        <v>0.64</v>
      </c>
      <c r="P135" s="54">
        <v>1.74</v>
      </c>
      <c r="Q135" s="54">
        <v>0.36</v>
      </c>
      <c r="R135" s="108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2"/>
    </row>
    <row r="137" spans="1:45" ht="15">
      <c r="B137" s="37" t="s">
        <v>229</v>
      </c>
      <c r="AS137" s="30" t="s">
        <v>149</v>
      </c>
    </row>
    <row r="138" spans="1:45" ht="15">
      <c r="A138" s="27" t="s">
        <v>17</v>
      </c>
      <c r="B138" s="17" t="s">
        <v>87</v>
      </c>
      <c r="C138" s="14" t="s">
        <v>88</v>
      </c>
      <c r="D138" s="15" t="s">
        <v>124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125</v>
      </c>
      <c r="C139" s="7" t="s">
        <v>125</v>
      </c>
      <c r="D139" s="106" t="s">
        <v>150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89</v>
      </c>
      <c r="E140" s="10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10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81" t="s">
        <v>76</v>
      </c>
      <c r="E142" s="182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184">
        <v>1</v>
      </c>
    </row>
    <row r="143" spans="1:45">
      <c r="A143" s="33"/>
      <c r="B143" s="18">
        <v>1</v>
      </c>
      <c r="C143" s="7">
        <v>2</v>
      </c>
      <c r="D143" s="187" t="s">
        <v>76</v>
      </c>
      <c r="E143" s="182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4">
        <v>7</v>
      </c>
    </row>
    <row r="144" spans="1:45">
      <c r="A144" s="33"/>
      <c r="B144" s="18">
        <v>1</v>
      </c>
      <c r="C144" s="7">
        <v>3</v>
      </c>
      <c r="D144" s="187" t="s">
        <v>76</v>
      </c>
      <c r="E144" s="182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184">
        <v>16</v>
      </c>
    </row>
    <row r="145" spans="1:45">
      <c r="A145" s="33"/>
      <c r="B145" s="18">
        <v>1</v>
      </c>
      <c r="C145" s="7">
        <v>4</v>
      </c>
      <c r="D145" s="187" t="s">
        <v>76</v>
      </c>
      <c r="E145" s="182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184" t="s">
        <v>76</v>
      </c>
    </row>
    <row r="146" spans="1:45">
      <c r="A146" s="33"/>
      <c r="B146" s="18">
        <v>1</v>
      </c>
      <c r="C146" s="7">
        <v>5</v>
      </c>
      <c r="D146" s="187" t="s">
        <v>76</v>
      </c>
      <c r="E146" s="182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4">
        <v>13</v>
      </c>
    </row>
    <row r="147" spans="1:45">
      <c r="A147" s="33"/>
      <c r="B147" s="19" t="s">
        <v>128</v>
      </c>
      <c r="C147" s="11"/>
      <c r="D147" s="191" t="s">
        <v>282</v>
      </c>
      <c r="E147" s="182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92"/>
    </row>
    <row r="148" spans="1:45">
      <c r="A148" s="33"/>
      <c r="B148" s="2" t="s">
        <v>129</v>
      </c>
      <c r="C148" s="31"/>
      <c r="D148" s="189" t="s">
        <v>282</v>
      </c>
      <c r="E148" s="182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192"/>
    </row>
    <row r="149" spans="1:45">
      <c r="A149" s="33"/>
      <c r="B149" s="2" t="s">
        <v>130</v>
      </c>
      <c r="C149" s="31"/>
      <c r="D149" s="189" t="s">
        <v>282</v>
      </c>
      <c r="E149" s="182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92"/>
    </row>
    <row r="150" spans="1:45">
      <c r="A150" s="33"/>
      <c r="B150" s="2" t="s">
        <v>66</v>
      </c>
      <c r="C150" s="31"/>
      <c r="D150" s="12" t="s">
        <v>282</v>
      </c>
      <c r="E150" s="10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131</v>
      </c>
      <c r="C151" s="31"/>
      <c r="D151" s="12" t="s">
        <v>282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132</v>
      </c>
      <c r="C152" s="56"/>
      <c r="D152" s="54" t="s">
        <v>133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AS153" s="72"/>
    </row>
    <row r="154" spans="1:45" ht="15">
      <c r="B154" s="37" t="s">
        <v>230</v>
      </c>
      <c r="AS154" s="30" t="s">
        <v>149</v>
      </c>
    </row>
    <row r="155" spans="1:45" ht="15">
      <c r="A155" s="27" t="s">
        <v>18</v>
      </c>
      <c r="B155" s="17" t="s">
        <v>87</v>
      </c>
      <c r="C155" s="14" t="s">
        <v>88</v>
      </c>
      <c r="D155" s="15" t="s">
        <v>124</v>
      </c>
      <c r="E155" s="10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125</v>
      </c>
      <c r="C156" s="7" t="s">
        <v>125</v>
      </c>
      <c r="D156" s="106" t="s">
        <v>150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89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79">
        <v>24</v>
      </c>
      <c r="E159" s="182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4">
        <v>1</v>
      </c>
    </row>
    <row r="160" spans="1:45">
      <c r="A160" s="33"/>
      <c r="B160" s="18">
        <v>1</v>
      </c>
      <c r="C160" s="7">
        <v>2</v>
      </c>
      <c r="D160" s="185">
        <v>24</v>
      </c>
      <c r="E160" s="182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4">
        <v>8</v>
      </c>
    </row>
    <row r="161" spans="1:45">
      <c r="A161" s="33"/>
      <c r="B161" s="18">
        <v>1</v>
      </c>
      <c r="C161" s="7">
        <v>3</v>
      </c>
      <c r="D161" s="185">
        <v>24</v>
      </c>
      <c r="E161" s="182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4">
        <v>16</v>
      </c>
    </row>
    <row r="162" spans="1:45">
      <c r="A162" s="33"/>
      <c r="B162" s="18">
        <v>1</v>
      </c>
      <c r="C162" s="7">
        <v>4</v>
      </c>
      <c r="D162" s="185">
        <v>24</v>
      </c>
      <c r="E162" s="182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4">
        <v>24</v>
      </c>
    </row>
    <row r="163" spans="1:45">
      <c r="A163" s="33"/>
      <c r="B163" s="18">
        <v>1</v>
      </c>
      <c r="C163" s="7">
        <v>5</v>
      </c>
      <c r="D163" s="185">
        <v>24</v>
      </c>
      <c r="E163" s="182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184">
        <v>14</v>
      </c>
    </row>
    <row r="164" spans="1:45">
      <c r="A164" s="33"/>
      <c r="B164" s="19" t="s">
        <v>128</v>
      </c>
      <c r="C164" s="11"/>
      <c r="D164" s="191">
        <v>24</v>
      </c>
      <c r="E164" s="182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92"/>
    </row>
    <row r="165" spans="1:45">
      <c r="A165" s="33"/>
      <c r="B165" s="2" t="s">
        <v>129</v>
      </c>
      <c r="C165" s="31"/>
      <c r="D165" s="189">
        <v>24</v>
      </c>
      <c r="E165" s="182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  <c r="AN165" s="183"/>
      <c r="AO165" s="183"/>
      <c r="AP165" s="183"/>
      <c r="AQ165" s="183"/>
      <c r="AR165" s="183"/>
      <c r="AS165" s="192"/>
    </row>
    <row r="166" spans="1:45">
      <c r="A166" s="33"/>
      <c r="B166" s="2" t="s">
        <v>130</v>
      </c>
      <c r="C166" s="31"/>
      <c r="D166" s="189">
        <v>0</v>
      </c>
      <c r="E166" s="182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  <c r="AN166" s="183"/>
      <c r="AO166" s="183"/>
      <c r="AP166" s="183"/>
      <c r="AQ166" s="183"/>
      <c r="AR166" s="183"/>
      <c r="AS166" s="192"/>
    </row>
    <row r="167" spans="1:45">
      <c r="A167" s="33"/>
      <c r="B167" s="2" t="s">
        <v>66</v>
      </c>
      <c r="C167" s="31"/>
      <c r="D167" s="12">
        <v>0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131</v>
      </c>
      <c r="C168" s="31"/>
      <c r="D168" s="12">
        <v>0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132</v>
      </c>
      <c r="C169" s="56"/>
      <c r="D169" s="54" t="s">
        <v>133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231</v>
      </c>
      <c r="AS171" s="30" t="s">
        <v>149</v>
      </c>
    </row>
    <row r="172" spans="1:45" ht="15">
      <c r="A172" s="27" t="s">
        <v>34</v>
      </c>
      <c r="B172" s="17" t="s">
        <v>87</v>
      </c>
      <c r="C172" s="14" t="s">
        <v>88</v>
      </c>
      <c r="D172" s="15" t="s">
        <v>124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125</v>
      </c>
      <c r="C173" s="7" t="s">
        <v>125</v>
      </c>
      <c r="D173" s="106" t="s">
        <v>150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89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9">
        <v>21</v>
      </c>
      <c r="E176" s="182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4">
        <v>1</v>
      </c>
    </row>
    <row r="177" spans="1:45">
      <c r="A177" s="33"/>
      <c r="B177" s="18">
        <v>1</v>
      </c>
      <c r="C177" s="7">
        <v>2</v>
      </c>
      <c r="D177" s="185">
        <v>21</v>
      </c>
      <c r="E177" s="182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4">
        <v>9</v>
      </c>
    </row>
    <row r="178" spans="1:45">
      <c r="A178" s="33"/>
      <c r="B178" s="18">
        <v>1</v>
      </c>
      <c r="C178" s="7">
        <v>3</v>
      </c>
      <c r="D178" s="185">
        <v>21</v>
      </c>
      <c r="E178" s="182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4">
        <v>16</v>
      </c>
    </row>
    <row r="179" spans="1:45">
      <c r="A179" s="33"/>
      <c r="B179" s="18">
        <v>1</v>
      </c>
      <c r="C179" s="7">
        <v>4</v>
      </c>
      <c r="D179" s="185">
        <v>21</v>
      </c>
      <c r="E179" s="182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184">
        <v>21</v>
      </c>
    </row>
    <row r="180" spans="1:45">
      <c r="A180" s="33"/>
      <c r="B180" s="18">
        <v>1</v>
      </c>
      <c r="C180" s="7">
        <v>5</v>
      </c>
      <c r="D180" s="185">
        <v>21</v>
      </c>
      <c r="E180" s="182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184">
        <v>15</v>
      </c>
    </row>
    <row r="181" spans="1:45">
      <c r="A181" s="33"/>
      <c r="B181" s="19" t="s">
        <v>128</v>
      </c>
      <c r="C181" s="11"/>
      <c r="D181" s="191">
        <v>21</v>
      </c>
      <c r="E181" s="182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192"/>
    </row>
    <row r="182" spans="1:45">
      <c r="A182" s="33"/>
      <c r="B182" s="2" t="s">
        <v>129</v>
      </c>
      <c r="C182" s="31"/>
      <c r="D182" s="189">
        <v>21</v>
      </c>
      <c r="E182" s="182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  <c r="AN182" s="183"/>
      <c r="AO182" s="183"/>
      <c r="AP182" s="183"/>
      <c r="AQ182" s="183"/>
      <c r="AR182" s="183"/>
      <c r="AS182" s="192"/>
    </row>
    <row r="183" spans="1:45">
      <c r="A183" s="33"/>
      <c r="B183" s="2" t="s">
        <v>130</v>
      </c>
      <c r="C183" s="31"/>
      <c r="D183" s="189">
        <v>0</v>
      </c>
      <c r="E183" s="182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192"/>
    </row>
    <row r="184" spans="1:45">
      <c r="A184" s="33"/>
      <c r="B184" s="2" t="s">
        <v>66</v>
      </c>
      <c r="C184" s="31"/>
      <c r="D184" s="12">
        <v>0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131</v>
      </c>
      <c r="C185" s="31"/>
      <c r="D185" s="12">
        <v>0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132</v>
      </c>
      <c r="C186" s="56"/>
      <c r="D186" s="54" t="s">
        <v>133</v>
      </c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AS187" s="72"/>
    </row>
    <row r="188" spans="1:45" ht="15">
      <c r="B188" s="37" t="s">
        <v>232</v>
      </c>
      <c r="AS188" s="30" t="s">
        <v>47</v>
      </c>
    </row>
    <row r="189" spans="1:45" ht="15">
      <c r="A189" s="27" t="s">
        <v>0</v>
      </c>
      <c r="B189" s="17" t="s">
        <v>87</v>
      </c>
      <c r="C189" s="14" t="s">
        <v>88</v>
      </c>
      <c r="D189" s="15" t="s">
        <v>124</v>
      </c>
      <c r="E189" s="16" t="s">
        <v>124</v>
      </c>
      <c r="F189" s="16" t="s">
        <v>124</v>
      </c>
      <c r="G189" s="16" t="s">
        <v>124</v>
      </c>
      <c r="H189" s="16" t="s">
        <v>124</v>
      </c>
      <c r="I189" s="16" t="s">
        <v>124</v>
      </c>
      <c r="J189" s="16" t="s">
        <v>124</v>
      </c>
      <c r="K189" s="16" t="s">
        <v>124</v>
      </c>
      <c r="L189" s="16" t="s">
        <v>124</v>
      </c>
      <c r="M189" s="16" t="s">
        <v>124</v>
      </c>
      <c r="N189" s="16" t="s">
        <v>124</v>
      </c>
      <c r="O189" s="16" t="s">
        <v>124</v>
      </c>
      <c r="P189" s="16" t="s">
        <v>124</v>
      </c>
      <c r="Q189" s="16" t="s">
        <v>124</v>
      </c>
      <c r="R189" s="108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125</v>
      </c>
      <c r="C190" s="7" t="s">
        <v>125</v>
      </c>
      <c r="D190" s="106" t="s">
        <v>150</v>
      </c>
      <c r="E190" s="107" t="s">
        <v>151</v>
      </c>
      <c r="F190" s="107" t="s">
        <v>152</v>
      </c>
      <c r="G190" s="107" t="s">
        <v>153</v>
      </c>
      <c r="H190" s="107" t="s">
        <v>154</v>
      </c>
      <c r="I190" s="107" t="s">
        <v>155</v>
      </c>
      <c r="J190" s="107" t="s">
        <v>156</v>
      </c>
      <c r="K190" s="107" t="s">
        <v>157</v>
      </c>
      <c r="L190" s="107" t="s">
        <v>158</v>
      </c>
      <c r="M190" s="107" t="s">
        <v>159</v>
      </c>
      <c r="N190" s="107" t="s">
        <v>160</v>
      </c>
      <c r="O190" s="107" t="s">
        <v>161</v>
      </c>
      <c r="P190" s="107" t="s">
        <v>162</v>
      </c>
      <c r="Q190" s="107" t="s">
        <v>163</v>
      </c>
      <c r="R190" s="108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167</v>
      </c>
      <c r="E191" s="9" t="s">
        <v>89</v>
      </c>
      <c r="F191" s="9" t="s">
        <v>89</v>
      </c>
      <c r="G191" s="9" t="s">
        <v>89</v>
      </c>
      <c r="H191" s="9" t="s">
        <v>90</v>
      </c>
      <c r="I191" s="9" t="s">
        <v>89</v>
      </c>
      <c r="J191" s="9" t="s">
        <v>89</v>
      </c>
      <c r="K191" s="9" t="s">
        <v>89</v>
      </c>
      <c r="L191" s="9" t="s">
        <v>89</v>
      </c>
      <c r="M191" s="9" t="s">
        <v>89</v>
      </c>
      <c r="N191" s="9" t="s">
        <v>89</v>
      </c>
      <c r="O191" s="9" t="s">
        <v>89</v>
      </c>
      <c r="P191" s="9" t="s">
        <v>89</v>
      </c>
      <c r="Q191" s="9" t="s">
        <v>167</v>
      </c>
      <c r="R191" s="108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3</v>
      </c>
    </row>
    <row r="192" spans="1:45">
      <c r="A192" s="33"/>
      <c r="B192" s="18"/>
      <c r="C192" s="7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108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3</v>
      </c>
    </row>
    <row r="193" spans="1:45">
      <c r="A193" s="33"/>
      <c r="B193" s="17">
        <v>1</v>
      </c>
      <c r="C193" s="13">
        <v>1</v>
      </c>
      <c r="D193" s="193">
        <v>0.84</v>
      </c>
      <c r="E193" s="210">
        <v>0.78100000000000003</v>
      </c>
      <c r="F193" s="211">
        <v>0.878</v>
      </c>
      <c r="G193" s="193">
        <v>0.83499999999999996</v>
      </c>
      <c r="H193" s="211">
        <v>0.86099999999999999</v>
      </c>
      <c r="I193" s="193">
        <v>0.82030000000000003</v>
      </c>
      <c r="J193" s="211">
        <v>0.86963825699999997</v>
      </c>
      <c r="K193" s="193">
        <v>0.8670000000000001</v>
      </c>
      <c r="L193" s="210">
        <v>0.91</v>
      </c>
      <c r="M193" s="193">
        <v>0.85099999999999998</v>
      </c>
      <c r="N193" s="193">
        <v>0.85000000000000009</v>
      </c>
      <c r="O193" s="193">
        <v>0.86899999999999999</v>
      </c>
      <c r="P193" s="193">
        <v>0.85797299999999987</v>
      </c>
      <c r="Q193" s="193">
        <v>0.84</v>
      </c>
      <c r="R193" s="177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94">
        <v>1</v>
      </c>
    </row>
    <row r="194" spans="1:45">
      <c r="A194" s="33"/>
      <c r="B194" s="18">
        <v>1</v>
      </c>
      <c r="C194" s="7">
        <v>2</v>
      </c>
      <c r="D194" s="195">
        <v>0.84</v>
      </c>
      <c r="E194" s="212">
        <v>0.79</v>
      </c>
      <c r="F194" s="213">
        <v>0.878</v>
      </c>
      <c r="G194" s="195">
        <v>0.85299999999999998</v>
      </c>
      <c r="H194" s="213">
        <v>0.84499999999999997</v>
      </c>
      <c r="I194" s="195">
        <v>0.83739999999999992</v>
      </c>
      <c r="J194" s="213">
        <v>0.85240220000000011</v>
      </c>
      <c r="K194" s="195">
        <v>0.86499999999999999</v>
      </c>
      <c r="L194" s="212">
        <v>0.90700000000000003</v>
      </c>
      <c r="M194" s="195">
        <v>0.8580000000000001</v>
      </c>
      <c r="N194" s="195">
        <v>0.86</v>
      </c>
      <c r="O194" s="195">
        <v>0.86199999999999988</v>
      </c>
      <c r="P194" s="195">
        <v>0.86125740000000017</v>
      </c>
      <c r="Q194" s="195">
        <v>0.85000000000000009</v>
      </c>
      <c r="R194" s="177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94">
        <v>20</v>
      </c>
    </row>
    <row r="195" spans="1:45">
      <c r="A195" s="33"/>
      <c r="B195" s="18">
        <v>1</v>
      </c>
      <c r="C195" s="7">
        <v>3</v>
      </c>
      <c r="D195" s="195">
        <v>0.83</v>
      </c>
      <c r="E195" s="212">
        <v>0.79399999999999993</v>
      </c>
      <c r="F195" s="213">
        <v>0.83599999999999997</v>
      </c>
      <c r="G195" s="195">
        <v>0.85199999999999998</v>
      </c>
      <c r="H195" s="213">
        <v>0.85199999999999998</v>
      </c>
      <c r="I195" s="214">
        <v>0.80190000000000006</v>
      </c>
      <c r="J195" s="213">
        <v>0.85272250000000016</v>
      </c>
      <c r="K195" s="213">
        <v>0.873</v>
      </c>
      <c r="L195" s="215">
        <v>0.90000000000000013</v>
      </c>
      <c r="M195" s="24">
        <v>0.85899999999999999</v>
      </c>
      <c r="N195" s="24">
        <v>0.86</v>
      </c>
      <c r="O195" s="24">
        <v>0.8670000000000001</v>
      </c>
      <c r="P195" s="24">
        <v>0.8555024</v>
      </c>
      <c r="Q195" s="24">
        <v>0.84</v>
      </c>
      <c r="R195" s="177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94">
        <v>16</v>
      </c>
    </row>
    <row r="196" spans="1:45">
      <c r="A196" s="33"/>
      <c r="B196" s="18">
        <v>1</v>
      </c>
      <c r="C196" s="7">
        <v>4</v>
      </c>
      <c r="D196" s="195">
        <v>0.85000000000000009</v>
      </c>
      <c r="E196" s="212">
        <v>0.79299999999999993</v>
      </c>
      <c r="F196" s="213">
        <v>0.86399999999999999</v>
      </c>
      <c r="G196" s="195">
        <v>0.82900000000000007</v>
      </c>
      <c r="H196" s="213">
        <v>0.85599999999999998</v>
      </c>
      <c r="I196" s="195">
        <v>0.83330000000000004</v>
      </c>
      <c r="J196" s="213">
        <v>0.86235961299999997</v>
      </c>
      <c r="K196" s="213">
        <v>0.87100000000000011</v>
      </c>
      <c r="L196" s="215">
        <v>0.92899999999999994</v>
      </c>
      <c r="M196" s="24">
        <v>0.8670000000000001</v>
      </c>
      <c r="N196" s="24"/>
      <c r="O196" s="24">
        <v>0.8580000000000001</v>
      </c>
      <c r="P196" s="24">
        <v>0.86519460000000004</v>
      </c>
      <c r="Q196" s="24">
        <v>0.86</v>
      </c>
      <c r="R196" s="177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94">
        <v>0.85416390439722223</v>
      </c>
    </row>
    <row r="197" spans="1:45">
      <c r="A197" s="33"/>
      <c r="B197" s="18">
        <v>1</v>
      </c>
      <c r="C197" s="7">
        <v>5</v>
      </c>
      <c r="D197" s="195">
        <v>0.85000000000000009</v>
      </c>
      <c r="E197" s="212">
        <v>0.79600000000000004</v>
      </c>
      <c r="F197" s="195">
        <v>0.85099999999999998</v>
      </c>
      <c r="G197" s="195">
        <v>0.86199999999999988</v>
      </c>
      <c r="H197" s="214">
        <v>0.80200000000000016</v>
      </c>
      <c r="I197" s="195">
        <v>0.82740000000000002</v>
      </c>
      <c r="J197" s="195">
        <v>0.86016236049999995</v>
      </c>
      <c r="K197" s="195">
        <v>0.88400000000000012</v>
      </c>
      <c r="L197" s="212">
        <v>0.93699999999999994</v>
      </c>
      <c r="M197" s="195">
        <v>0.86499999999999999</v>
      </c>
      <c r="N197" s="195"/>
      <c r="O197" s="195">
        <v>0.86999999999999988</v>
      </c>
      <c r="P197" s="195">
        <v>0.8597885999999999</v>
      </c>
      <c r="Q197" s="195">
        <v>0.83</v>
      </c>
      <c r="R197" s="177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94">
        <v>13</v>
      </c>
    </row>
    <row r="198" spans="1:45">
      <c r="A198" s="33"/>
      <c r="B198" s="19" t="s">
        <v>128</v>
      </c>
      <c r="C198" s="11"/>
      <c r="D198" s="196">
        <v>0.84199999999999997</v>
      </c>
      <c r="E198" s="196">
        <v>0.79080000000000017</v>
      </c>
      <c r="F198" s="196">
        <v>0.86140000000000005</v>
      </c>
      <c r="G198" s="196">
        <v>0.84619999999999995</v>
      </c>
      <c r="H198" s="196">
        <v>0.84320000000000006</v>
      </c>
      <c r="I198" s="196">
        <v>0.82406000000000001</v>
      </c>
      <c r="J198" s="196">
        <v>0.85945698609999999</v>
      </c>
      <c r="K198" s="196">
        <v>0.87200000000000011</v>
      </c>
      <c r="L198" s="196">
        <v>0.91660000000000008</v>
      </c>
      <c r="M198" s="196">
        <v>0.86</v>
      </c>
      <c r="N198" s="196">
        <v>0.85666666666666658</v>
      </c>
      <c r="O198" s="196">
        <v>0.86519999999999997</v>
      </c>
      <c r="P198" s="196">
        <v>0.85994320000000002</v>
      </c>
      <c r="Q198" s="196">
        <v>0.84399999999999997</v>
      </c>
      <c r="R198" s="177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73"/>
    </row>
    <row r="199" spans="1:45">
      <c r="A199" s="33"/>
      <c r="B199" s="2" t="s">
        <v>129</v>
      </c>
      <c r="C199" s="31"/>
      <c r="D199" s="24">
        <v>0.84</v>
      </c>
      <c r="E199" s="24">
        <v>0.79299999999999993</v>
      </c>
      <c r="F199" s="24">
        <v>0.86399999999999999</v>
      </c>
      <c r="G199" s="24">
        <v>0.85199999999999998</v>
      </c>
      <c r="H199" s="24">
        <v>0.85199999999999998</v>
      </c>
      <c r="I199" s="24">
        <v>0.82740000000000002</v>
      </c>
      <c r="J199" s="24">
        <v>0.86016236049999995</v>
      </c>
      <c r="K199" s="24">
        <v>0.87100000000000011</v>
      </c>
      <c r="L199" s="24">
        <v>0.91</v>
      </c>
      <c r="M199" s="24">
        <v>0.85899999999999999</v>
      </c>
      <c r="N199" s="24">
        <v>0.86</v>
      </c>
      <c r="O199" s="24">
        <v>0.8670000000000001</v>
      </c>
      <c r="P199" s="24">
        <v>0.8597885999999999</v>
      </c>
      <c r="Q199" s="24">
        <v>0.84</v>
      </c>
      <c r="R199" s="177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73"/>
    </row>
    <row r="200" spans="1:45">
      <c r="A200" s="33"/>
      <c r="B200" s="2" t="s">
        <v>130</v>
      </c>
      <c r="C200" s="31"/>
      <c r="D200" s="24">
        <v>8.3666002653408154E-3</v>
      </c>
      <c r="E200" s="24">
        <v>5.8906705900092357E-3</v>
      </c>
      <c r="F200" s="24">
        <v>1.8105247858010688E-2</v>
      </c>
      <c r="G200" s="24">
        <v>1.3700364958642471E-2</v>
      </c>
      <c r="H200" s="24">
        <v>2.3763417262674922E-2</v>
      </c>
      <c r="I200" s="24">
        <v>1.3961482729280548E-2</v>
      </c>
      <c r="J200" s="24">
        <v>7.2059763920617938E-3</v>
      </c>
      <c r="K200" s="24">
        <v>7.4161984870956916E-3</v>
      </c>
      <c r="L200" s="24">
        <v>1.5662056059151292E-2</v>
      </c>
      <c r="M200" s="24">
        <v>6.3245553203367857E-3</v>
      </c>
      <c r="N200" s="24">
        <v>5.7735026918961981E-3</v>
      </c>
      <c r="O200" s="24">
        <v>5.0695167422545968E-3</v>
      </c>
      <c r="P200" s="24">
        <v>3.6376715574664444E-3</v>
      </c>
      <c r="Q200" s="24">
        <v>1.1401754250991405E-2</v>
      </c>
      <c r="R200" s="177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73"/>
    </row>
    <row r="201" spans="1:45">
      <c r="A201" s="33"/>
      <c r="B201" s="2" t="s">
        <v>66</v>
      </c>
      <c r="C201" s="31"/>
      <c r="D201" s="12">
        <v>9.9365798875781664E-3</v>
      </c>
      <c r="E201" s="12">
        <v>7.4490017577253853E-3</v>
      </c>
      <c r="F201" s="12">
        <v>2.1018397791978973E-2</v>
      </c>
      <c r="G201" s="12">
        <v>1.6190457289816204E-2</v>
      </c>
      <c r="H201" s="12">
        <v>2.8182420852318455E-2</v>
      </c>
      <c r="I201" s="12">
        <v>1.6942313337961493E-2</v>
      </c>
      <c r="J201" s="12">
        <v>8.3843362827972414E-3</v>
      </c>
      <c r="K201" s="12">
        <v>8.5048147787794622E-3</v>
      </c>
      <c r="L201" s="12">
        <v>1.7087122037040464E-2</v>
      </c>
      <c r="M201" s="12">
        <v>7.354134093414867E-3</v>
      </c>
      <c r="N201" s="12">
        <v>6.7394973057154067E-3</v>
      </c>
      <c r="O201" s="12">
        <v>5.8593582319170102E-3</v>
      </c>
      <c r="P201" s="12">
        <v>4.2301300335492445E-3</v>
      </c>
      <c r="Q201" s="12">
        <v>1.3509187501174651E-2</v>
      </c>
      <c r="R201" s="108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131</v>
      </c>
      <c r="C202" s="31"/>
      <c r="D202" s="12">
        <v>-1.4240714615312955E-2</v>
      </c>
      <c r="E202" s="12">
        <v>-7.418237187385901E-2</v>
      </c>
      <c r="F202" s="12">
        <v>8.4715539553081864E-3</v>
      </c>
      <c r="G202" s="12">
        <v>-9.3236255433227777E-3</v>
      </c>
      <c r="H202" s="12">
        <v>-1.2835832023315619E-2</v>
      </c>
      <c r="I202" s="12">
        <v>-3.5243709365670672E-2</v>
      </c>
      <c r="J202" s="12">
        <v>6.1967986185427204E-3</v>
      </c>
      <c r="K202" s="12">
        <v>2.0881350184616787E-2</v>
      </c>
      <c r="L202" s="12">
        <v>7.3096153187178547E-2</v>
      </c>
      <c r="M202" s="12">
        <v>6.832524264644757E-3</v>
      </c>
      <c r="N202" s="12">
        <v>2.9300726202081684E-3</v>
      </c>
      <c r="O202" s="12">
        <v>1.2920348829965844E-2</v>
      </c>
      <c r="P202" s="12">
        <v>6.7660264886235666E-3</v>
      </c>
      <c r="Q202" s="12">
        <v>-1.1899243628650913E-2</v>
      </c>
      <c r="R202" s="108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132</v>
      </c>
      <c r="C203" s="56"/>
      <c r="D203" s="54">
        <v>0.84</v>
      </c>
      <c r="E203" s="54">
        <v>3.52</v>
      </c>
      <c r="F203" s="54">
        <v>0.17</v>
      </c>
      <c r="G203" s="54">
        <v>0.62</v>
      </c>
      <c r="H203" s="54">
        <v>0.78</v>
      </c>
      <c r="I203" s="54">
        <v>1.78</v>
      </c>
      <c r="J203" s="54">
        <v>7.0000000000000007E-2</v>
      </c>
      <c r="K203" s="54">
        <v>0.73</v>
      </c>
      <c r="L203" s="54">
        <v>3.06</v>
      </c>
      <c r="M203" s="54">
        <v>0.1</v>
      </c>
      <c r="N203" s="54">
        <v>7.0000000000000007E-2</v>
      </c>
      <c r="O203" s="54">
        <v>0.37</v>
      </c>
      <c r="P203" s="54">
        <v>0.1</v>
      </c>
      <c r="Q203" s="54">
        <v>0.74</v>
      </c>
      <c r="R203" s="108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AS204" s="72"/>
    </row>
    <row r="205" spans="1:45" ht="15">
      <c r="B205" s="37" t="s">
        <v>233</v>
      </c>
      <c r="AS205" s="30" t="s">
        <v>47</v>
      </c>
    </row>
    <row r="206" spans="1:45" ht="15">
      <c r="A206" s="27" t="s">
        <v>35</v>
      </c>
      <c r="B206" s="17" t="s">
        <v>87</v>
      </c>
      <c r="C206" s="14" t="s">
        <v>88</v>
      </c>
      <c r="D206" s="15" t="s">
        <v>124</v>
      </c>
      <c r="E206" s="16" t="s">
        <v>124</v>
      </c>
      <c r="F206" s="16" t="s">
        <v>124</v>
      </c>
      <c r="G206" s="16" t="s">
        <v>124</v>
      </c>
      <c r="H206" s="16" t="s">
        <v>124</v>
      </c>
      <c r="I206" s="16" t="s">
        <v>124</v>
      </c>
      <c r="J206" s="16" t="s">
        <v>124</v>
      </c>
      <c r="K206" s="16" t="s">
        <v>124</v>
      </c>
      <c r="L206" s="16" t="s">
        <v>124</v>
      </c>
      <c r="M206" s="16" t="s">
        <v>124</v>
      </c>
      <c r="N206" s="16" t="s">
        <v>124</v>
      </c>
      <c r="O206" s="16" t="s">
        <v>124</v>
      </c>
      <c r="P206" s="16" t="s">
        <v>124</v>
      </c>
      <c r="Q206" s="16" t="s">
        <v>124</v>
      </c>
      <c r="R206" s="108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125</v>
      </c>
      <c r="C207" s="7" t="s">
        <v>125</v>
      </c>
      <c r="D207" s="106" t="s">
        <v>150</v>
      </c>
      <c r="E207" s="107" t="s">
        <v>151</v>
      </c>
      <c r="F207" s="107" t="s">
        <v>152</v>
      </c>
      <c r="G207" s="107" t="s">
        <v>153</v>
      </c>
      <c r="H207" s="107" t="s">
        <v>154</v>
      </c>
      <c r="I207" s="107" t="s">
        <v>155</v>
      </c>
      <c r="J207" s="107" t="s">
        <v>156</v>
      </c>
      <c r="K207" s="107" t="s">
        <v>157</v>
      </c>
      <c r="L207" s="107" t="s">
        <v>158</v>
      </c>
      <c r="M207" s="107" t="s">
        <v>159</v>
      </c>
      <c r="N207" s="107" t="s">
        <v>160</v>
      </c>
      <c r="O207" s="107" t="s">
        <v>161</v>
      </c>
      <c r="P207" s="107" t="s">
        <v>162</v>
      </c>
      <c r="Q207" s="107" t="s">
        <v>163</v>
      </c>
      <c r="R207" s="108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89</v>
      </c>
      <c r="E208" s="9" t="s">
        <v>89</v>
      </c>
      <c r="F208" s="9" t="s">
        <v>89</v>
      </c>
      <c r="G208" s="9" t="s">
        <v>89</v>
      </c>
      <c r="H208" s="9" t="s">
        <v>89</v>
      </c>
      <c r="I208" s="9" t="s">
        <v>89</v>
      </c>
      <c r="J208" s="9" t="s">
        <v>89</v>
      </c>
      <c r="K208" s="9" t="s">
        <v>89</v>
      </c>
      <c r="L208" s="9" t="s">
        <v>89</v>
      </c>
      <c r="M208" s="9" t="s">
        <v>89</v>
      </c>
      <c r="N208" s="9" t="s">
        <v>89</v>
      </c>
      <c r="O208" s="9" t="s">
        <v>89</v>
      </c>
      <c r="P208" s="9" t="s">
        <v>89</v>
      </c>
      <c r="Q208" s="9" t="s">
        <v>89</v>
      </c>
      <c r="R208" s="108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8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3</v>
      </c>
    </row>
    <row r="210" spans="1:45">
      <c r="A210" s="33"/>
      <c r="B210" s="17">
        <v>1</v>
      </c>
      <c r="C210" s="13">
        <v>1</v>
      </c>
      <c r="D210" s="20">
        <v>5.16</v>
      </c>
      <c r="E210" s="20">
        <v>5.39</v>
      </c>
      <c r="F210" s="21">
        <v>5.1100000000000003</v>
      </c>
      <c r="G210" s="20">
        <v>4.93</v>
      </c>
      <c r="H210" s="21">
        <v>4.9000000000000004</v>
      </c>
      <c r="I210" s="20">
        <v>5.2</v>
      </c>
      <c r="J210" s="21">
        <v>5.1248925180000002</v>
      </c>
      <c r="K210" s="20">
        <v>5.01</v>
      </c>
      <c r="L210" s="20">
        <v>5.47</v>
      </c>
      <c r="M210" s="20">
        <v>5.49</v>
      </c>
      <c r="N210" s="20">
        <v>5.14</v>
      </c>
      <c r="O210" s="103">
        <v>5.8999999999999995</v>
      </c>
      <c r="P210" s="20">
        <v>5.1827360000000002</v>
      </c>
      <c r="Q210" s="20">
        <v>5.5</v>
      </c>
      <c r="R210" s="108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5.18</v>
      </c>
      <c r="E211" s="9">
        <v>5.49</v>
      </c>
      <c r="F211" s="22">
        <v>5.19</v>
      </c>
      <c r="G211" s="9">
        <v>5.05</v>
      </c>
      <c r="H211" s="22">
        <v>5.01</v>
      </c>
      <c r="I211" s="9">
        <v>5.3</v>
      </c>
      <c r="J211" s="22">
        <v>5.1489915948000009</v>
      </c>
      <c r="K211" s="9">
        <v>5.08</v>
      </c>
      <c r="L211" s="9">
        <v>5.53</v>
      </c>
      <c r="M211" s="9">
        <v>5.48</v>
      </c>
      <c r="N211" s="9">
        <v>5.19</v>
      </c>
      <c r="O211" s="104">
        <v>5.4899999999999993</v>
      </c>
      <c r="P211" s="9">
        <v>5.283824000000001</v>
      </c>
      <c r="Q211" s="9">
        <v>5.5</v>
      </c>
      <c r="R211" s="108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15</v>
      </c>
    </row>
    <row r="212" spans="1:45">
      <c r="A212" s="33"/>
      <c r="B212" s="18">
        <v>1</v>
      </c>
      <c r="C212" s="7">
        <v>3</v>
      </c>
      <c r="D212" s="9">
        <v>5.17</v>
      </c>
      <c r="E212" s="9">
        <v>5.44</v>
      </c>
      <c r="F212" s="22">
        <v>5</v>
      </c>
      <c r="G212" s="9">
        <v>5.03</v>
      </c>
      <c r="H212" s="22">
        <v>5</v>
      </c>
      <c r="I212" s="9">
        <v>5.17</v>
      </c>
      <c r="J212" s="22">
        <v>5.1042550572000005</v>
      </c>
      <c r="K212" s="22">
        <v>5.2</v>
      </c>
      <c r="L212" s="10">
        <v>5.41</v>
      </c>
      <c r="M212" s="10">
        <v>5.38</v>
      </c>
      <c r="N212" s="10">
        <v>5.15</v>
      </c>
      <c r="O212" s="105">
        <v>5.59</v>
      </c>
      <c r="P212" s="10">
        <v>5.1057759999999996</v>
      </c>
      <c r="Q212" s="10">
        <v>5.53</v>
      </c>
      <c r="R212" s="108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5.16</v>
      </c>
      <c r="E213" s="9">
        <v>5.46</v>
      </c>
      <c r="F213" s="22">
        <v>5.28</v>
      </c>
      <c r="G213" s="9">
        <v>4.8499999999999996</v>
      </c>
      <c r="H213" s="22">
        <v>5.03</v>
      </c>
      <c r="I213" s="9">
        <v>5.36</v>
      </c>
      <c r="J213" s="22">
        <v>5.1596553312000006</v>
      </c>
      <c r="K213" s="111">
        <v>5.52</v>
      </c>
      <c r="L213" s="10">
        <v>5.4</v>
      </c>
      <c r="M213" s="10">
        <v>5.37</v>
      </c>
      <c r="N213" s="10"/>
      <c r="O213" s="105">
        <v>5.66</v>
      </c>
      <c r="P213" s="10">
        <v>5.2623999999999995</v>
      </c>
      <c r="Q213" s="10">
        <v>5.4399999999999995</v>
      </c>
      <c r="R213" s="108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5.2278707833169227</v>
      </c>
    </row>
    <row r="214" spans="1:45">
      <c r="A214" s="33"/>
      <c r="B214" s="18">
        <v>1</v>
      </c>
      <c r="C214" s="7">
        <v>5</v>
      </c>
      <c r="D214" s="9">
        <v>5.18</v>
      </c>
      <c r="E214" s="9">
        <v>5.44</v>
      </c>
      <c r="F214" s="9">
        <v>5.04</v>
      </c>
      <c r="G214" s="9">
        <v>5.0999999999999996</v>
      </c>
      <c r="H214" s="9">
        <v>5.01</v>
      </c>
      <c r="I214" s="9">
        <v>5.3</v>
      </c>
      <c r="J214" s="9">
        <v>5.1640704144000003</v>
      </c>
      <c r="K214" s="9">
        <v>5.1100000000000003</v>
      </c>
      <c r="L214" s="9">
        <v>5.54</v>
      </c>
      <c r="M214" s="9">
        <v>5.43</v>
      </c>
      <c r="N214" s="9"/>
      <c r="O214" s="104">
        <v>5.74</v>
      </c>
      <c r="P214" s="9">
        <v>5.1349999999999998</v>
      </c>
      <c r="Q214" s="9">
        <v>5.4399999999999995</v>
      </c>
      <c r="R214" s="108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14</v>
      </c>
    </row>
    <row r="215" spans="1:45">
      <c r="A215" s="33"/>
      <c r="B215" s="19" t="s">
        <v>128</v>
      </c>
      <c r="C215" s="11"/>
      <c r="D215" s="23">
        <v>5.17</v>
      </c>
      <c r="E215" s="23">
        <v>5.4440000000000008</v>
      </c>
      <c r="F215" s="23">
        <v>5.1240000000000006</v>
      </c>
      <c r="G215" s="23">
        <v>4.992</v>
      </c>
      <c r="H215" s="23">
        <v>4.99</v>
      </c>
      <c r="I215" s="23">
        <v>5.266</v>
      </c>
      <c r="J215" s="23">
        <v>5.1403729831200007</v>
      </c>
      <c r="K215" s="23">
        <v>5.1839999999999993</v>
      </c>
      <c r="L215" s="23">
        <v>5.4700000000000006</v>
      </c>
      <c r="M215" s="23">
        <v>5.4300000000000006</v>
      </c>
      <c r="N215" s="23">
        <v>5.16</v>
      </c>
      <c r="O215" s="23">
        <v>5.6759999999999993</v>
      </c>
      <c r="P215" s="23">
        <v>5.1939471999999993</v>
      </c>
      <c r="Q215" s="23">
        <v>5.4819999999999993</v>
      </c>
      <c r="R215" s="108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129</v>
      </c>
      <c r="C216" s="31"/>
      <c r="D216" s="10">
        <v>5.17</v>
      </c>
      <c r="E216" s="10">
        <v>5.44</v>
      </c>
      <c r="F216" s="10">
        <v>5.1100000000000003</v>
      </c>
      <c r="G216" s="10">
        <v>5.03</v>
      </c>
      <c r="H216" s="10">
        <v>5.01</v>
      </c>
      <c r="I216" s="10">
        <v>5.3</v>
      </c>
      <c r="J216" s="10">
        <v>5.1489915948000009</v>
      </c>
      <c r="K216" s="10">
        <v>5.1100000000000003</v>
      </c>
      <c r="L216" s="10">
        <v>5.47</v>
      </c>
      <c r="M216" s="10">
        <v>5.43</v>
      </c>
      <c r="N216" s="10">
        <v>5.15</v>
      </c>
      <c r="O216" s="10">
        <v>5.66</v>
      </c>
      <c r="P216" s="10">
        <v>5.1827360000000002</v>
      </c>
      <c r="Q216" s="10">
        <v>5.5</v>
      </c>
      <c r="R216" s="108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130</v>
      </c>
      <c r="C217" s="31"/>
      <c r="D217" s="24">
        <v>9.9999999999997868E-3</v>
      </c>
      <c r="E217" s="24">
        <v>3.64691650576211E-2</v>
      </c>
      <c r="F217" s="24">
        <v>0.11326958991715309</v>
      </c>
      <c r="G217" s="24">
        <v>0.10059821071967441</v>
      </c>
      <c r="H217" s="24">
        <v>5.1478150704934861E-2</v>
      </c>
      <c r="I217" s="24">
        <v>7.8612976028134218E-2</v>
      </c>
      <c r="J217" s="24">
        <v>2.5257706928447542E-2</v>
      </c>
      <c r="K217" s="24">
        <v>0.19982492337043428</v>
      </c>
      <c r="L217" s="24">
        <v>6.5192024052026426E-2</v>
      </c>
      <c r="M217" s="24">
        <v>5.5226805085936456E-2</v>
      </c>
      <c r="N217" s="24">
        <v>2.6457513110646182E-2</v>
      </c>
      <c r="O217" s="24">
        <v>0.15533834040570929</v>
      </c>
      <c r="P217" s="24">
        <v>7.7682444781302082E-2</v>
      </c>
      <c r="Q217" s="24">
        <v>4.0249223594996546E-2</v>
      </c>
      <c r="R217" s="177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73"/>
    </row>
    <row r="218" spans="1:45">
      <c r="A218" s="33"/>
      <c r="B218" s="2" t="s">
        <v>66</v>
      </c>
      <c r="C218" s="31"/>
      <c r="D218" s="12">
        <v>1.9342359767891271E-3</v>
      </c>
      <c r="E218" s="12">
        <v>6.6989649260876371E-3</v>
      </c>
      <c r="F218" s="12">
        <v>2.2105696705143067E-2</v>
      </c>
      <c r="G218" s="12">
        <v>2.0151885160191188E-2</v>
      </c>
      <c r="H218" s="12">
        <v>1.031626266631961E-2</v>
      </c>
      <c r="I218" s="12">
        <v>1.4928404107127653E-2</v>
      </c>
      <c r="J218" s="12">
        <v>4.9135942102623703E-3</v>
      </c>
      <c r="K218" s="12">
        <v>3.8546474415593036E-2</v>
      </c>
      <c r="L218" s="12">
        <v>1.1918103117372288E-2</v>
      </c>
      <c r="M218" s="12">
        <v>1.0170682336268224E-2</v>
      </c>
      <c r="N218" s="12">
        <v>5.127425021443058E-3</v>
      </c>
      <c r="O218" s="12">
        <v>2.7367572305445616E-2</v>
      </c>
      <c r="P218" s="12">
        <v>1.495634086948402E-2</v>
      </c>
      <c r="Q218" s="12">
        <v>7.3420692438884621E-3</v>
      </c>
      <c r="R218" s="108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131</v>
      </c>
      <c r="C219" s="31"/>
      <c r="D219" s="12">
        <v>-1.1069665972158083E-2</v>
      </c>
      <c r="E219" s="12">
        <v>4.1341728906687081E-2</v>
      </c>
      <c r="F219" s="12">
        <v>-1.9868659272985978E-2</v>
      </c>
      <c r="G219" s="12">
        <v>-4.5117944397101151E-2</v>
      </c>
      <c r="H219" s="12">
        <v>-4.5500509323224136E-2</v>
      </c>
      <c r="I219" s="12">
        <v>7.2934504817439016E-3</v>
      </c>
      <c r="J219" s="12">
        <v>-1.6736794734128368E-2</v>
      </c>
      <c r="K219" s="12">
        <v>-8.3917114892975153E-3</v>
      </c>
      <c r="L219" s="12">
        <v>4.6315072946285563E-2</v>
      </c>
      <c r="M219" s="12">
        <v>3.8663774423826291E-2</v>
      </c>
      <c r="N219" s="12">
        <v>-1.2982490602772789E-2</v>
      </c>
      <c r="O219" s="12">
        <v>8.5719260336949654E-2</v>
      </c>
      <c r="P219" s="12">
        <v>-6.4889865727323359E-3</v>
      </c>
      <c r="Q219" s="12">
        <v>4.8610462503023033E-2</v>
      </c>
      <c r="R219" s="108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132</v>
      </c>
      <c r="C220" s="56"/>
      <c r="D220" s="54">
        <v>0.09</v>
      </c>
      <c r="E220" s="54">
        <v>1.26</v>
      </c>
      <c r="F220" s="54">
        <v>0.32</v>
      </c>
      <c r="G220" s="54">
        <v>0.97</v>
      </c>
      <c r="H220" s="54">
        <v>0.98</v>
      </c>
      <c r="I220" s="54">
        <v>0.38</v>
      </c>
      <c r="J220" s="54">
        <v>0.24</v>
      </c>
      <c r="K220" s="54">
        <v>0.02</v>
      </c>
      <c r="L220" s="54">
        <v>1.38</v>
      </c>
      <c r="M220" s="54">
        <v>1.19</v>
      </c>
      <c r="N220" s="54">
        <v>0.14000000000000001</v>
      </c>
      <c r="O220" s="54">
        <v>2.4</v>
      </c>
      <c r="P220" s="54">
        <v>0.02</v>
      </c>
      <c r="Q220" s="54">
        <v>1.44</v>
      </c>
      <c r="R220" s="10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2"/>
    </row>
    <row r="222" spans="1:45" ht="15">
      <c r="B222" s="37" t="s">
        <v>234</v>
      </c>
      <c r="AS222" s="30" t="s">
        <v>149</v>
      </c>
    </row>
    <row r="223" spans="1:45" ht="15">
      <c r="A223" s="27" t="s">
        <v>27</v>
      </c>
      <c r="B223" s="17" t="s">
        <v>87</v>
      </c>
      <c r="C223" s="14" t="s">
        <v>88</v>
      </c>
      <c r="D223" s="15" t="s">
        <v>124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125</v>
      </c>
      <c r="C224" s="7" t="s">
        <v>125</v>
      </c>
      <c r="D224" s="106" t="s">
        <v>150</v>
      </c>
      <c r="E224" s="10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89</v>
      </c>
      <c r="E225" s="10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/>
      <c r="C226" s="7"/>
      <c r="D226" s="28"/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7">
        <v>1</v>
      </c>
      <c r="C227" s="13">
        <v>1</v>
      </c>
      <c r="D227" s="179">
        <v>13</v>
      </c>
      <c r="E227" s="182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4">
        <v>1</v>
      </c>
    </row>
    <row r="228" spans="1:45">
      <c r="A228" s="33"/>
      <c r="B228" s="18">
        <v>1</v>
      </c>
      <c r="C228" s="7">
        <v>2</v>
      </c>
      <c r="D228" s="185">
        <v>13</v>
      </c>
      <c r="E228" s="182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4">
        <v>10</v>
      </c>
    </row>
    <row r="229" spans="1:45">
      <c r="A229" s="33"/>
      <c r="B229" s="18">
        <v>1</v>
      </c>
      <c r="C229" s="7">
        <v>3</v>
      </c>
      <c r="D229" s="185">
        <v>13</v>
      </c>
      <c r="E229" s="182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4">
        <v>16</v>
      </c>
    </row>
    <row r="230" spans="1:45">
      <c r="A230" s="33"/>
      <c r="B230" s="18">
        <v>1</v>
      </c>
      <c r="C230" s="7">
        <v>4</v>
      </c>
      <c r="D230" s="185">
        <v>13</v>
      </c>
      <c r="E230" s="182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4">
        <v>13</v>
      </c>
    </row>
    <row r="231" spans="1:45">
      <c r="A231" s="33"/>
      <c r="B231" s="18">
        <v>1</v>
      </c>
      <c r="C231" s="7">
        <v>5</v>
      </c>
      <c r="D231" s="185">
        <v>13</v>
      </c>
      <c r="E231" s="182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4">
        <v>16</v>
      </c>
    </row>
    <row r="232" spans="1:45">
      <c r="A232" s="33"/>
      <c r="B232" s="19" t="s">
        <v>128</v>
      </c>
      <c r="C232" s="11"/>
      <c r="D232" s="191">
        <v>13</v>
      </c>
      <c r="E232" s="182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92"/>
    </row>
    <row r="233" spans="1:45">
      <c r="A233" s="33"/>
      <c r="B233" s="2" t="s">
        <v>129</v>
      </c>
      <c r="C233" s="31"/>
      <c r="D233" s="189">
        <v>13</v>
      </c>
      <c r="E233" s="182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92"/>
    </row>
    <row r="234" spans="1:45">
      <c r="A234" s="33"/>
      <c r="B234" s="2" t="s">
        <v>130</v>
      </c>
      <c r="C234" s="31"/>
      <c r="D234" s="189">
        <v>0</v>
      </c>
      <c r="E234" s="182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92"/>
    </row>
    <row r="235" spans="1:45">
      <c r="A235" s="33"/>
      <c r="B235" s="2" t="s">
        <v>66</v>
      </c>
      <c r="C235" s="31"/>
      <c r="D235" s="12">
        <v>0</v>
      </c>
      <c r="E235" s="10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131</v>
      </c>
      <c r="C236" s="31"/>
      <c r="D236" s="12">
        <v>0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132</v>
      </c>
      <c r="C237" s="56"/>
      <c r="D237" s="54" t="s">
        <v>133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235</v>
      </c>
      <c r="AS239" s="30" t="s">
        <v>149</v>
      </c>
    </row>
    <row r="240" spans="1:45" ht="15">
      <c r="A240" s="27" t="s">
        <v>62</v>
      </c>
      <c r="B240" s="17" t="s">
        <v>87</v>
      </c>
      <c r="C240" s="14" t="s">
        <v>88</v>
      </c>
      <c r="D240" s="15" t="s">
        <v>124</v>
      </c>
      <c r="E240" s="10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125</v>
      </c>
      <c r="C241" s="7" t="s">
        <v>125</v>
      </c>
      <c r="D241" s="106" t="s">
        <v>150</v>
      </c>
      <c r="E241" s="10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89</v>
      </c>
      <c r="E242" s="10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10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7">
        <v>1</v>
      </c>
      <c r="C244" s="13">
        <v>1</v>
      </c>
      <c r="D244" s="179">
        <v>12</v>
      </c>
      <c r="E244" s="182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4">
        <v>1</v>
      </c>
    </row>
    <row r="245" spans="1:45">
      <c r="A245" s="33"/>
      <c r="B245" s="18">
        <v>1</v>
      </c>
      <c r="C245" s="7">
        <v>2</v>
      </c>
      <c r="D245" s="185">
        <v>10</v>
      </c>
      <c r="E245" s="182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4">
        <v>11</v>
      </c>
    </row>
    <row r="246" spans="1:45">
      <c r="A246" s="33"/>
      <c r="B246" s="18">
        <v>1</v>
      </c>
      <c r="C246" s="7">
        <v>3</v>
      </c>
      <c r="D246" s="185">
        <v>11</v>
      </c>
      <c r="E246" s="182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4">
        <v>16</v>
      </c>
    </row>
    <row r="247" spans="1:45">
      <c r="A247" s="33"/>
      <c r="B247" s="18">
        <v>1</v>
      </c>
      <c r="C247" s="7">
        <v>4</v>
      </c>
      <c r="D247" s="185">
        <v>11</v>
      </c>
      <c r="E247" s="182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4">
        <v>11</v>
      </c>
    </row>
    <row r="248" spans="1:45">
      <c r="A248" s="33"/>
      <c r="B248" s="18">
        <v>1</v>
      </c>
      <c r="C248" s="7">
        <v>5</v>
      </c>
      <c r="D248" s="185">
        <v>11</v>
      </c>
      <c r="E248" s="182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4">
        <v>17</v>
      </c>
    </row>
    <row r="249" spans="1:45">
      <c r="A249" s="33"/>
      <c r="B249" s="19" t="s">
        <v>128</v>
      </c>
      <c r="C249" s="11"/>
      <c r="D249" s="191">
        <v>11</v>
      </c>
      <c r="E249" s="182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92"/>
    </row>
    <row r="250" spans="1:45">
      <c r="A250" s="33"/>
      <c r="B250" s="2" t="s">
        <v>129</v>
      </c>
      <c r="C250" s="31"/>
      <c r="D250" s="189">
        <v>11</v>
      </c>
      <c r="E250" s="182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  <c r="AN250" s="183"/>
      <c r="AO250" s="183"/>
      <c r="AP250" s="183"/>
      <c r="AQ250" s="183"/>
      <c r="AR250" s="183"/>
      <c r="AS250" s="192"/>
    </row>
    <row r="251" spans="1:45">
      <c r="A251" s="33"/>
      <c r="B251" s="2" t="s">
        <v>130</v>
      </c>
      <c r="C251" s="31"/>
      <c r="D251" s="189">
        <v>0.70710678118654757</v>
      </c>
      <c r="E251" s="182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92"/>
    </row>
    <row r="252" spans="1:45">
      <c r="A252" s="33"/>
      <c r="B252" s="2" t="s">
        <v>66</v>
      </c>
      <c r="C252" s="31"/>
      <c r="D252" s="12">
        <v>6.4282434653322507E-2</v>
      </c>
      <c r="E252" s="108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131</v>
      </c>
      <c r="C253" s="31"/>
      <c r="D253" s="12">
        <v>0</v>
      </c>
      <c r="E253" s="108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132</v>
      </c>
      <c r="C254" s="56"/>
      <c r="D254" s="54" t="s">
        <v>133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236</v>
      </c>
      <c r="AS256" s="30" t="s">
        <v>149</v>
      </c>
    </row>
    <row r="257" spans="1:45" ht="15">
      <c r="A257" s="27" t="s">
        <v>10</v>
      </c>
      <c r="B257" s="17" t="s">
        <v>87</v>
      </c>
      <c r="C257" s="14" t="s">
        <v>88</v>
      </c>
      <c r="D257" s="15" t="s">
        <v>124</v>
      </c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125</v>
      </c>
      <c r="C258" s="7" t="s">
        <v>125</v>
      </c>
      <c r="D258" s="106" t="s">
        <v>150</v>
      </c>
      <c r="E258" s="10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89</v>
      </c>
      <c r="E259" s="10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/>
      <c r="C260" s="7"/>
      <c r="D260" s="28"/>
      <c r="E260" s="10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7">
        <v>1</v>
      </c>
      <c r="C261" s="13">
        <v>1</v>
      </c>
      <c r="D261" s="181" t="s">
        <v>76</v>
      </c>
      <c r="E261" s="182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4">
        <v>1</v>
      </c>
    </row>
    <row r="262" spans="1:45">
      <c r="A262" s="33"/>
      <c r="B262" s="18">
        <v>1</v>
      </c>
      <c r="C262" s="7">
        <v>2</v>
      </c>
      <c r="D262" s="187" t="s">
        <v>76</v>
      </c>
      <c r="E262" s="182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4">
        <v>12</v>
      </c>
    </row>
    <row r="263" spans="1:45">
      <c r="A263" s="33"/>
      <c r="B263" s="18">
        <v>1</v>
      </c>
      <c r="C263" s="7">
        <v>3</v>
      </c>
      <c r="D263" s="187" t="s">
        <v>76</v>
      </c>
      <c r="E263" s="182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4">
        <v>16</v>
      </c>
    </row>
    <row r="264" spans="1:45">
      <c r="A264" s="33"/>
      <c r="B264" s="18">
        <v>1</v>
      </c>
      <c r="C264" s="7">
        <v>4</v>
      </c>
      <c r="D264" s="187" t="s">
        <v>76</v>
      </c>
      <c r="E264" s="182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4" t="s">
        <v>76</v>
      </c>
    </row>
    <row r="265" spans="1:45">
      <c r="A265" s="33"/>
      <c r="B265" s="18">
        <v>1</v>
      </c>
      <c r="C265" s="7">
        <v>5</v>
      </c>
      <c r="D265" s="187" t="s">
        <v>76</v>
      </c>
      <c r="E265" s="182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4">
        <v>18</v>
      </c>
    </row>
    <row r="266" spans="1:45">
      <c r="A266" s="33"/>
      <c r="B266" s="19" t="s">
        <v>128</v>
      </c>
      <c r="C266" s="11"/>
      <c r="D266" s="191" t="s">
        <v>282</v>
      </c>
      <c r="E266" s="182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92"/>
    </row>
    <row r="267" spans="1:45">
      <c r="A267" s="33"/>
      <c r="B267" s="2" t="s">
        <v>129</v>
      </c>
      <c r="C267" s="31"/>
      <c r="D267" s="189" t="s">
        <v>282</v>
      </c>
      <c r="E267" s="182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192"/>
    </row>
    <row r="268" spans="1:45">
      <c r="A268" s="33"/>
      <c r="B268" s="2" t="s">
        <v>130</v>
      </c>
      <c r="C268" s="31"/>
      <c r="D268" s="189" t="s">
        <v>282</v>
      </c>
      <c r="E268" s="182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192"/>
    </row>
    <row r="269" spans="1:45">
      <c r="A269" s="33"/>
      <c r="B269" s="2" t="s">
        <v>66</v>
      </c>
      <c r="C269" s="31"/>
      <c r="D269" s="12" t="s">
        <v>282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131</v>
      </c>
      <c r="C270" s="31"/>
      <c r="D270" s="12" t="s">
        <v>282</v>
      </c>
      <c r="E270" s="10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132</v>
      </c>
      <c r="C271" s="56"/>
      <c r="D271" s="54" t="s">
        <v>133</v>
      </c>
      <c r="E271" s="10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237</v>
      </c>
      <c r="AS273" s="30" t="s">
        <v>149</v>
      </c>
    </row>
    <row r="274" spans="1:45" ht="15">
      <c r="A274" s="27" t="s">
        <v>36</v>
      </c>
      <c r="B274" s="17" t="s">
        <v>87</v>
      </c>
      <c r="C274" s="14" t="s">
        <v>88</v>
      </c>
      <c r="D274" s="15" t="s">
        <v>124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125</v>
      </c>
      <c r="C275" s="7" t="s">
        <v>125</v>
      </c>
      <c r="D275" s="106" t="s">
        <v>150</v>
      </c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89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3</v>
      </c>
    </row>
    <row r="277" spans="1:45">
      <c r="A277" s="33"/>
      <c r="B277" s="18"/>
      <c r="C277" s="7"/>
      <c r="D277" s="28"/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193">
        <v>0.45000000000000007</v>
      </c>
      <c r="E278" s="177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94">
        <v>1</v>
      </c>
    </row>
    <row r="279" spans="1:45">
      <c r="A279" s="33"/>
      <c r="B279" s="18">
        <v>1</v>
      </c>
      <c r="C279" s="7">
        <v>2</v>
      </c>
      <c r="D279" s="195">
        <v>0.45000000000000007</v>
      </c>
      <c r="E279" s="177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94">
        <v>13</v>
      </c>
    </row>
    <row r="280" spans="1:45">
      <c r="A280" s="33"/>
      <c r="B280" s="18">
        <v>1</v>
      </c>
      <c r="C280" s="7">
        <v>3</v>
      </c>
      <c r="D280" s="195">
        <v>0.45000000000000007</v>
      </c>
      <c r="E280" s="177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94">
        <v>16</v>
      </c>
    </row>
    <row r="281" spans="1:45">
      <c r="A281" s="33"/>
      <c r="B281" s="18">
        <v>1</v>
      </c>
      <c r="C281" s="7">
        <v>4</v>
      </c>
      <c r="D281" s="195">
        <v>0.45000000000000007</v>
      </c>
      <c r="E281" s="177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94">
        <v>0.45</v>
      </c>
    </row>
    <row r="282" spans="1:45">
      <c r="A282" s="33"/>
      <c r="B282" s="18">
        <v>1</v>
      </c>
      <c r="C282" s="7">
        <v>5</v>
      </c>
      <c r="D282" s="195">
        <v>0.45000000000000007</v>
      </c>
      <c r="E282" s="177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94">
        <v>19</v>
      </c>
    </row>
    <row r="283" spans="1:45">
      <c r="A283" s="33"/>
      <c r="B283" s="19" t="s">
        <v>128</v>
      </c>
      <c r="C283" s="11"/>
      <c r="D283" s="196">
        <v>0.45000000000000007</v>
      </c>
      <c r="E283" s="177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73"/>
    </row>
    <row r="284" spans="1:45">
      <c r="A284" s="33"/>
      <c r="B284" s="2" t="s">
        <v>129</v>
      </c>
      <c r="C284" s="31"/>
      <c r="D284" s="24">
        <v>0.45000000000000007</v>
      </c>
      <c r="E284" s="177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73"/>
    </row>
    <row r="285" spans="1:45">
      <c r="A285" s="33"/>
      <c r="B285" s="2" t="s">
        <v>130</v>
      </c>
      <c r="C285" s="31"/>
      <c r="D285" s="24">
        <v>0</v>
      </c>
      <c r="E285" s="177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73"/>
    </row>
    <row r="286" spans="1:45">
      <c r="A286" s="33"/>
      <c r="B286" s="2" t="s">
        <v>66</v>
      </c>
      <c r="C286" s="31"/>
      <c r="D286" s="12">
        <v>0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131</v>
      </c>
      <c r="C287" s="31"/>
      <c r="D287" s="12">
        <v>2.2204460492503131E-16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132</v>
      </c>
      <c r="C288" s="56"/>
      <c r="D288" s="54" t="s">
        <v>133</v>
      </c>
      <c r="E288" s="10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238</v>
      </c>
      <c r="AS290" s="30" t="s">
        <v>149</v>
      </c>
    </row>
    <row r="291" spans="1:45" ht="15">
      <c r="A291" s="27" t="s">
        <v>13</v>
      </c>
      <c r="B291" s="17" t="s">
        <v>87</v>
      </c>
      <c r="C291" s="14" t="s">
        <v>88</v>
      </c>
      <c r="D291" s="15" t="s">
        <v>124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125</v>
      </c>
      <c r="C292" s="7" t="s">
        <v>125</v>
      </c>
      <c r="D292" s="106" t="s">
        <v>150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89</v>
      </c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0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>
        <v>5</v>
      </c>
      <c r="E295" s="10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5</v>
      </c>
      <c r="E296" s="10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3</v>
      </c>
    </row>
    <row r="297" spans="1:45">
      <c r="A297" s="33"/>
      <c r="B297" s="18">
        <v>1</v>
      </c>
      <c r="C297" s="7">
        <v>3</v>
      </c>
      <c r="D297" s="9">
        <v>5</v>
      </c>
      <c r="E297" s="10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5</v>
      </c>
      <c r="E298" s="10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5</v>
      </c>
    </row>
    <row r="299" spans="1:45">
      <c r="A299" s="33"/>
      <c r="B299" s="18">
        <v>1</v>
      </c>
      <c r="C299" s="7">
        <v>5</v>
      </c>
      <c r="D299" s="9">
        <v>5</v>
      </c>
      <c r="E299" s="10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9</v>
      </c>
    </row>
    <row r="300" spans="1:45">
      <c r="A300" s="33"/>
      <c r="B300" s="19" t="s">
        <v>128</v>
      </c>
      <c r="C300" s="11"/>
      <c r="D300" s="23">
        <v>5</v>
      </c>
      <c r="E300" s="10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129</v>
      </c>
      <c r="C301" s="31"/>
      <c r="D301" s="10">
        <v>5</v>
      </c>
      <c r="E301" s="10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130</v>
      </c>
      <c r="C302" s="31"/>
      <c r="D302" s="24">
        <v>0</v>
      </c>
      <c r="E302" s="10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66</v>
      </c>
      <c r="C303" s="31"/>
      <c r="D303" s="12">
        <v>0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131</v>
      </c>
      <c r="C304" s="31"/>
      <c r="D304" s="12">
        <v>0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132</v>
      </c>
      <c r="C305" s="56"/>
      <c r="D305" s="54" t="s">
        <v>133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AS306" s="72"/>
    </row>
    <row r="307" spans="1:45" ht="15">
      <c r="B307" s="37" t="s">
        <v>239</v>
      </c>
      <c r="AS307" s="30" t="s">
        <v>149</v>
      </c>
    </row>
    <row r="308" spans="1:45" ht="15">
      <c r="A308" s="27" t="s">
        <v>16</v>
      </c>
      <c r="B308" s="17" t="s">
        <v>87</v>
      </c>
      <c r="C308" s="14" t="s">
        <v>88</v>
      </c>
      <c r="D308" s="15" t="s">
        <v>124</v>
      </c>
      <c r="E308" s="10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125</v>
      </c>
      <c r="C309" s="7" t="s">
        <v>125</v>
      </c>
      <c r="D309" s="106" t="s">
        <v>150</v>
      </c>
      <c r="E309" s="10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89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6</v>
      </c>
      <c r="E312" s="10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6</v>
      </c>
      <c r="E313" s="10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4</v>
      </c>
    </row>
    <row r="314" spans="1:45">
      <c r="A314" s="33"/>
      <c r="B314" s="18">
        <v>1</v>
      </c>
      <c r="C314" s="7">
        <v>3</v>
      </c>
      <c r="D314" s="9">
        <v>6</v>
      </c>
      <c r="E314" s="10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6</v>
      </c>
      <c r="E315" s="10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6</v>
      </c>
    </row>
    <row r="316" spans="1:45">
      <c r="A316" s="33"/>
      <c r="B316" s="18">
        <v>1</v>
      </c>
      <c r="C316" s="7">
        <v>5</v>
      </c>
      <c r="D316" s="9">
        <v>6</v>
      </c>
      <c r="E316" s="10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10</v>
      </c>
    </row>
    <row r="317" spans="1:45">
      <c r="A317" s="33"/>
      <c r="B317" s="19" t="s">
        <v>128</v>
      </c>
      <c r="C317" s="11"/>
      <c r="D317" s="23">
        <v>6</v>
      </c>
      <c r="E317" s="10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129</v>
      </c>
      <c r="C318" s="31"/>
      <c r="D318" s="10">
        <v>6</v>
      </c>
      <c r="E318" s="10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130</v>
      </c>
      <c r="C319" s="31"/>
      <c r="D319" s="24">
        <v>0</v>
      </c>
      <c r="E319" s="10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66</v>
      </c>
      <c r="C320" s="31"/>
      <c r="D320" s="12">
        <v>0</v>
      </c>
      <c r="E320" s="10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131</v>
      </c>
      <c r="C321" s="31"/>
      <c r="D321" s="12">
        <v>0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132</v>
      </c>
      <c r="C322" s="56"/>
      <c r="D322" s="54" t="s">
        <v>133</v>
      </c>
      <c r="E322" s="10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AS323" s="72"/>
    </row>
    <row r="324" spans="1:45" ht="15">
      <c r="B324" s="37" t="s">
        <v>240</v>
      </c>
      <c r="AS324" s="30" t="s">
        <v>47</v>
      </c>
    </row>
    <row r="325" spans="1:45" ht="15">
      <c r="A325" s="27" t="s">
        <v>37</v>
      </c>
      <c r="B325" s="17" t="s">
        <v>87</v>
      </c>
      <c r="C325" s="14" t="s">
        <v>88</v>
      </c>
      <c r="D325" s="15" t="s">
        <v>124</v>
      </c>
      <c r="E325" s="16" t="s">
        <v>124</v>
      </c>
      <c r="F325" s="16" t="s">
        <v>124</v>
      </c>
      <c r="G325" s="16" t="s">
        <v>124</v>
      </c>
      <c r="H325" s="16" t="s">
        <v>124</v>
      </c>
      <c r="I325" s="16" t="s">
        <v>124</v>
      </c>
      <c r="J325" s="16" t="s">
        <v>124</v>
      </c>
      <c r="K325" s="16" t="s">
        <v>124</v>
      </c>
      <c r="L325" s="16" t="s">
        <v>124</v>
      </c>
      <c r="M325" s="16" t="s">
        <v>124</v>
      </c>
      <c r="N325" s="16" t="s">
        <v>124</v>
      </c>
      <c r="O325" s="16" t="s">
        <v>124</v>
      </c>
      <c r="P325" s="16" t="s">
        <v>124</v>
      </c>
      <c r="Q325" s="16" t="s">
        <v>124</v>
      </c>
      <c r="R325" s="108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125</v>
      </c>
      <c r="C326" s="7" t="s">
        <v>125</v>
      </c>
      <c r="D326" s="106" t="s">
        <v>150</v>
      </c>
      <c r="E326" s="107" t="s">
        <v>151</v>
      </c>
      <c r="F326" s="107" t="s">
        <v>152</v>
      </c>
      <c r="G326" s="107" t="s">
        <v>153</v>
      </c>
      <c r="H326" s="107" t="s">
        <v>154</v>
      </c>
      <c r="I326" s="107" t="s">
        <v>155</v>
      </c>
      <c r="J326" s="107" t="s">
        <v>156</v>
      </c>
      <c r="K326" s="107" t="s">
        <v>157</v>
      </c>
      <c r="L326" s="107" t="s">
        <v>158</v>
      </c>
      <c r="M326" s="107" t="s">
        <v>159</v>
      </c>
      <c r="N326" s="107" t="s">
        <v>160</v>
      </c>
      <c r="O326" s="107" t="s">
        <v>161</v>
      </c>
      <c r="P326" s="107" t="s">
        <v>162</v>
      </c>
      <c r="Q326" s="107" t="s">
        <v>163</v>
      </c>
      <c r="R326" s="108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1</v>
      </c>
    </row>
    <row r="327" spans="1:45">
      <c r="A327" s="33"/>
      <c r="B327" s="18"/>
      <c r="C327" s="7"/>
      <c r="D327" s="8" t="s">
        <v>89</v>
      </c>
      <c r="E327" s="9" t="s">
        <v>89</v>
      </c>
      <c r="F327" s="9" t="s">
        <v>89</v>
      </c>
      <c r="G327" s="9" t="s">
        <v>89</v>
      </c>
      <c r="H327" s="9" t="s">
        <v>89</v>
      </c>
      <c r="I327" s="9" t="s">
        <v>89</v>
      </c>
      <c r="J327" s="9" t="s">
        <v>89</v>
      </c>
      <c r="K327" s="9" t="s">
        <v>89</v>
      </c>
      <c r="L327" s="9" t="s">
        <v>89</v>
      </c>
      <c r="M327" s="9" t="s">
        <v>89</v>
      </c>
      <c r="N327" s="9" t="s">
        <v>89</v>
      </c>
      <c r="O327" s="9" t="s">
        <v>89</v>
      </c>
      <c r="P327" s="9" t="s">
        <v>89</v>
      </c>
      <c r="Q327" s="9" t="s">
        <v>89</v>
      </c>
      <c r="R327" s="108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3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108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33"/>
      <c r="B329" s="17">
        <v>1</v>
      </c>
      <c r="C329" s="13">
        <v>1</v>
      </c>
      <c r="D329" s="193">
        <v>0.27</v>
      </c>
      <c r="E329" s="193">
        <v>0.27</v>
      </c>
      <c r="F329" s="211">
        <v>0.25</v>
      </c>
      <c r="G329" s="193">
        <v>0.24</v>
      </c>
      <c r="H329" s="211">
        <v>0.24</v>
      </c>
      <c r="I329" s="193">
        <v>0.28000000000000003</v>
      </c>
      <c r="J329" s="211">
        <v>0.23158352700000001</v>
      </c>
      <c r="K329" s="193">
        <v>0.26</v>
      </c>
      <c r="L329" s="193">
        <v>0.28999999999999998</v>
      </c>
      <c r="M329" s="193">
        <v>0.28000000000000003</v>
      </c>
      <c r="N329" s="193">
        <v>0.26480000000000004</v>
      </c>
      <c r="O329" s="193">
        <v>0.29199999999999998</v>
      </c>
      <c r="P329" s="193">
        <v>0.25743000000000005</v>
      </c>
      <c r="Q329" s="193">
        <v>0.28100000000000003</v>
      </c>
      <c r="R329" s="177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94">
        <v>1</v>
      </c>
    </row>
    <row r="330" spans="1:45">
      <c r="A330" s="33"/>
      <c r="B330" s="18">
        <v>1</v>
      </c>
      <c r="C330" s="7">
        <v>2</v>
      </c>
      <c r="D330" s="195">
        <v>0.27</v>
      </c>
      <c r="E330" s="195">
        <v>0.27</v>
      </c>
      <c r="F330" s="213">
        <v>0.25</v>
      </c>
      <c r="G330" s="195">
        <v>0.24</v>
      </c>
      <c r="H330" s="213">
        <v>0.24</v>
      </c>
      <c r="I330" s="195">
        <v>0.28999999999999998</v>
      </c>
      <c r="J330" s="213">
        <v>0.23289027300000001</v>
      </c>
      <c r="K330" s="195">
        <v>0.26</v>
      </c>
      <c r="L330" s="195">
        <v>0.28999999999999998</v>
      </c>
      <c r="M330" s="195">
        <v>0.28000000000000003</v>
      </c>
      <c r="N330" s="195">
        <v>0.26340000000000002</v>
      </c>
      <c r="O330" s="195">
        <v>0.27200000000000002</v>
      </c>
      <c r="P330" s="195">
        <v>0.26262000000000002</v>
      </c>
      <c r="Q330" s="195">
        <v>0.28400000000000003</v>
      </c>
      <c r="R330" s="177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94">
        <v>17</v>
      </c>
    </row>
    <row r="331" spans="1:45">
      <c r="A331" s="33"/>
      <c r="B331" s="18">
        <v>1</v>
      </c>
      <c r="C331" s="7">
        <v>3</v>
      </c>
      <c r="D331" s="195">
        <v>0.27</v>
      </c>
      <c r="E331" s="195">
        <v>0.27</v>
      </c>
      <c r="F331" s="213">
        <v>0.24</v>
      </c>
      <c r="G331" s="195">
        <v>0.24</v>
      </c>
      <c r="H331" s="213">
        <v>0.24</v>
      </c>
      <c r="I331" s="195">
        <v>0.28000000000000003</v>
      </c>
      <c r="J331" s="213">
        <v>0.22981262849999998</v>
      </c>
      <c r="K331" s="213">
        <v>0.26</v>
      </c>
      <c r="L331" s="24">
        <v>0.27</v>
      </c>
      <c r="M331" s="24">
        <v>0.27</v>
      </c>
      <c r="N331" s="24">
        <v>0.26389999999999997</v>
      </c>
      <c r="O331" s="24">
        <v>0.27699999999999997</v>
      </c>
      <c r="P331" s="24">
        <v>0.25614000000000003</v>
      </c>
      <c r="Q331" s="24">
        <v>0.28300000000000003</v>
      </c>
      <c r="R331" s="177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94">
        <v>16</v>
      </c>
    </row>
    <row r="332" spans="1:45">
      <c r="A332" s="33"/>
      <c r="B332" s="18">
        <v>1</v>
      </c>
      <c r="C332" s="7">
        <v>4</v>
      </c>
      <c r="D332" s="195">
        <v>0.26</v>
      </c>
      <c r="E332" s="195">
        <v>0.27</v>
      </c>
      <c r="F332" s="213">
        <v>0.25</v>
      </c>
      <c r="G332" s="195">
        <v>0.22999999999999998</v>
      </c>
      <c r="H332" s="213">
        <v>0.25</v>
      </c>
      <c r="I332" s="195">
        <v>0.28000000000000003</v>
      </c>
      <c r="J332" s="213">
        <v>0.23242674000000002</v>
      </c>
      <c r="K332" s="213">
        <v>0.27999999999999997</v>
      </c>
      <c r="L332" s="24">
        <v>0.27</v>
      </c>
      <c r="M332" s="24">
        <v>0.28000000000000003</v>
      </c>
      <c r="N332" s="24"/>
      <c r="O332" s="24">
        <v>0.28100000000000003</v>
      </c>
      <c r="P332" s="24">
        <v>0.26611999999999997</v>
      </c>
      <c r="Q332" s="24">
        <v>0.27399999999999997</v>
      </c>
      <c r="R332" s="177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94">
        <v>0.26331721529523811</v>
      </c>
    </row>
    <row r="333" spans="1:45">
      <c r="A333" s="33"/>
      <c r="B333" s="18">
        <v>1</v>
      </c>
      <c r="C333" s="7">
        <v>5</v>
      </c>
      <c r="D333" s="195">
        <v>0.26</v>
      </c>
      <c r="E333" s="195">
        <v>0.27</v>
      </c>
      <c r="F333" s="195">
        <v>0.24</v>
      </c>
      <c r="G333" s="195">
        <v>0.24</v>
      </c>
      <c r="H333" s="195">
        <v>0.24</v>
      </c>
      <c r="I333" s="195">
        <v>0.28999999999999998</v>
      </c>
      <c r="J333" s="195">
        <v>0.23479523550000003</v>
      </c>
      <c r="K333" s="195">
        <v>0.27</v>
      </c>
      <c r="L333" s="195">
        <v>0.28999999999999998</v>
      </c>
      <c r="M333" s="195">
        <v>0.27</v>
      </c>
      <c r="N333" s="195"/>
      <c r="O333" s="195">
        <v>0.28100000000000003</v>
      </c>
      <c r="P333" s="195">
        <v>0.25822000000000001</v>
      </c>
      <c r="Q333" s="195">
        <v>0.27499999999999997</v>
      </c>
      <c r="R333" s="177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94">
        <v>15</v>
      </c>
    </row>
    <row r="334" spans="1:45">
      <c r="A334" s="33"/>
      <c r="B334" s="19" t="s">
        <v>128</v>
      </c>
      <c r="C334" s="11"/>
      <c r="D334" s="196">
        <v>0.26600000000000001</v>
      </c>
      <c r="E334" s="196">
        <v>0.27</v>
      </c>
      <c r="F334" s="196">
        <v>0.246</v>
      </c>
      <c r="G334" s="196">
        <v>0.23799999999999999</v>
      </c>
      <c r="H334" s="196">
        <v>0.24199999999999999</v>
      </c>
      <c r="I334" s="196">
        <v>0.28400000000000003</v>
      </c>
      <c r="J334" s="196">
        <v>0.23230168080000002</v>
      </c>
      <c r="K334" s="196">
        <v>0.26600000000000001</v>
      </c>
      <c r="L334" s="196">
        <v>0.28200000000000003</v>
      </c>
      <c r="M334" s="196">
        <v>0.27600000000000002</v>
      </c>
      <c r="N334" s="196">
        <v>0.26403333333333334</v>
      </c>
      <c r="O334" s="196">
        <v>0.28060000000000002</v>
      </c>
      <c r="P334" s="196">
        <v>0.26010600000000006</v>
      </c>
      <c r="Q334" s="196">
        <v>0.27939999999999998</v>
      </c>
      <c r="R334" s="177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73"/>
    </row>
    <row r="335" spans="1:45">
      <c r="A335" s="33"/>
      <c r="B335" s="2" t="s">
        <v>129</v>
      </c>
      <c r="C335" s="31"/>
      <c r="D335" s="24">
        <v>0.27</v>
      </c>
      <c r="E335" s="24">
        <v>0.27</v>
      </c>
      <c r="F335" s="24">
        <v>0.25</v>
      </c>
      <c r="G335" s="24">
        <v>0.24</v>
      </c>
      <c r="H335" s="24">
        <v>0.24</v>
      </c>
      <c r="I335" s="24">
        <v>0.28000000000000003</v>
      </c>
      <c r="J335" s="24">
        <v>0.23242674000000002</v>
      </c>
      <c r="K335" s="24">
        <v>0.26</v>
      </c>
      <c r="L335" s="24">
        <v>0.28999999999999998</v>
      </c>
      <c r="M335" s="24">
        <v>0.28000000000000003</v>
      </c>
      <c r="N335" s="24">
        <v>0.26389999999999997</v>
      </c>
      <c r="O335" s="24">
        <v>0.28100000000000003</v>
      </c>
      <c r="P335" s="24">
        <v>0.25822000000000001</v>
      </c>
      <c r="Q335" s="24">
        <v>0.28100000000000003</v>
      </c>
      <c r="R335" s="177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73"/>
    </row>
    <row r="336" spans="1:45">
      <c r="A336" s="33"/>
      <c r="B336" s="2" t="s">
        <v>130</v>
      </c>
      <c r="C336" s="31"/>
      <c r="D336" s="24">
        <v>5.4772255750516656E-3</v>
      </c>
      <c r="E336" s="24">
        <v>0</v>
      </c>
      <c r="F336" s="24">
        <v>5.4772255750516656E-3</v>
      </c>
      <c r="G336" s="24">
        <v>4.4721359549995832E-3</v>
      </c>
      <c r="H336" s="24">
        <v>4.4721359549995832E-3</v>
      </c>
      <c r="I336" s="24">
        <v>5.4772255750516361E-3</v>
      </c>
      <c r="J336" s="24">
        <v>1.8228426876644879E-3</v>
      </c>
      <c r="K336" s="24">
        <v>8.9442719099991439E-3</v>
      </c>
      <c r="L336" s="24">
        <v>1.0954451150103302E-2</v>
      </c>
      <c r="M336" s="24">
        <v>5.4772255750516656E-3</v>
      </c>
      <c r="N336" s="24">
        <v>7.0945988845977056E-4</v>
      </c>
      <c r="O336" s="24">
        <v>7.3688533707762073E-3</v>
      </c>
      <c r="P336" s="24">
        <v>4.1513708579214879E-3</v>
      </c>
      <c r="Q336" s="24">
        <v>4.6151923036857638E-3</v>
      </c>
      <c r="R336" s="177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73"/>
    </row>
    <row r="337" spans="1:45">
      <c r="A337" s="33"/>
      <c r="B337" s="2" t="s">
        <v>66</v>
      </c>
      <c r="C337" s="31"/>
      <c r="D337" s="12">
        <v>2.0591073590419794E-2</v>
      </c>
      <c r="E337" s="12">
        <v>0</v>
      </c>
      <c r="F337" s="12">
        <v>2.226514461403116E-2</v>
      </c>
      <c r="G337" s="12">
        <v>1.8790487205880602E-2</v>
      </c>
      <c r="H337" s="12">
        <v>1.8479900640494148E-2</v>
      </c>
      <c r="I337" s="12">
        <v>1.9286005545956462E-2</v>
      </c>
      <c r="J337" s="12">
        <v>7.8468768774594584E-3</v>
      </c>
      <c r="K337" s="12">
        <v>3.3625082368417832E-2</v>
      </c>
      <c r="L337" s="12">
        <v>3.8845571454267022E-2</v>
      </c>
      <c r="M337" s="12">
        <v>1.9845020199462556E-2</v>
      </c>
      <c r="N337" s="12">
        <v>2.68700879356055E-3</v>
      </c>
      <c r="O337" s="12">
        <v>2.6261059767555977E-2</v>
      </c>
      <c r="P337" s="12">
        <v>1.5960304098796209E-2</v>
      </c>
      <c r="Q337" s="12">
        <v>1.6518225854279756E-2</v>
      </c>
      <c r="R337" s="108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131</v>
      </c>
      <c r="C338" s="31"/>
      <c r="D338" s="12">
        <v>1.0188413627851389E-2</v>
      </c>
      <c r="E338" s="12">
        <v>2.5379216840300423E-2</v>
      </c>
      <c r="F338" s="12">
        <v>-6.5765602434393E-2</v>
      </c>
      <c r="G338" s="12">
        <v>-9.6147208859290845E-2</v>
      </c>
      <c r="H338" s="12">
        <v>-8.0956405646841922E-2</v>
      </c>
      <c r="I338" s="12">
        <v>7.8547028083871595E-2</v>
      </c>
      <c r="J338" s="12">
        <v>-0.11778772026152051</v>
      </c>
      <c r="K338" s="12">
        <v>1.0188413627851389E-2</v>
      </c>
      <c r="L338" s="12">
        <v>7.0951626477647078E-2</v>
      </c>
      <c r="M338" s="12">
        <v>4.816542165897375E-2</v>
      </c>
      <c r="N338" s="12">
        <v>2.7196020483974959E-3</v>
      </c>
      <c r="O338" s="12">
        <v>6.5634845353290006E-2</v>
      </c>
      <c r="P338" s="12">
        <v>-1.2195234905691743E-2</v>
      </c>
      <c r="Q338" s="12">
        <v>6.1077604389555118E-2</v>
      </c>
      <c r="R338" s="108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132</v>
      </c>
      <c r="C339" s="56"/>
      <c r="D339" s="54">
        <v>0</v>
      </c>
      <c r="E339" s="54">
        <v>0.19</v>
      </c>
      <c r="F339" s="54">
        <v>0.96</v>
      </c>
      <c r="G339" s="54">
        <v>1.35</v>
      </c>
      <c r="H339" s="54">
        <v>1.1599999999999999</v>
      </c>
      <c r="I339" s="54">
        <v>0.87</v>
      </c>
      <c r="J339" s="54">
        <v>1.62</v>
      </c>
      <c r="K339" s="54">
        <v>0</v>
      </c>
      <c r="L339" s="54">
        <v>0.77</v>
      </c>
      <c r="M339" s="54">
        <v>0.48</v>
      </c>
      <c r="N339" s="54">
        <v>0.09</v>
      </c>
      <c r="O339" s="54">
        <v>0.7</v>
      </c>
      <c r="P339" s="54">
        <v>0.28000000000000003</v>
      </c>
      <c r="Q339" s="54">
        <v>0.65</v>
      </c>
      <c r="R339" s="108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AS340" s="72"/>
    </row>
    <row r="341" spans="1:45" ht="15">
      <c r="B341" s="37" t="s">
        <v>241</v>
      </c>
      <c r="AS341" s="30" t="s">
        <v>149</v>
      </c>
    </row>
    <row r="342" spans="1:45" ht="15">
      <c r="A342" s="27" t="s">
        <v>38</v>
      </c>
      <c r="B342" s="17" t="s">
        <v>87</v>
      </c>
      <c r="C342" s="14" t="s">
        <v>88</v>
      </c>
      <c r="D342" s="15" t="s">
        <v>124</v>
      </c>
      <c r="E342" s="10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125</v>
      </c>
      <c r="C343" s="7" t="s">
        <v>125</v>
      </c>
      <c r="D343" s="106" t="s">
        <v>150</v>
      </c>
      <c r="E343" s="10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1</v>
      </c>
    </row>
    <row r="344" spans="1:45">
      <c r="A344" s="33"/>
      <c r="B344" s="18"/>
      <c r="C344" s="7"/>
      <c r="D344" s="8" t="s">
        <v>89</v>
      </c>
      <c r="E344" s="10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3</v>
      </c>
    </row>
    <row r="345" spans="1:45">
      <c r="A345" s="33"/>
      <c r="B345" s="18"/>
      <c r="C345" s="7"/>
      <c r="D345" s="28"/>
      <c r="E345" s="10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3</v>
      </c>
    </row>
    <row r="346" spans="1:45">
      <c r="A346" s="33"/>
      <c r="B346" s="17">
        <v>1</v>
      </c>
      <c r="C346" s="13">
        <v>1</v>
      </c>
      <c r="D346" s="193">
        <v>2.3099999999999999E-2</v>
      </c>
      <c r="E346" s="177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  <c r="AS346" s="194">
        <v>1</v>
      </c>
    </row>
    <row r="347" spans="1:45">
      <c r="A347" s="33"/>
      <c r="B347" s="18">
        <v>1</v>
      </c>
      <c r="C347" s="7">
        <v>2</v>
      </c>
      <c r="D347" s="195">
        <v>2.3199999999999998E-2</v>
      </c>
      <c r="E347" s="177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  <c r="AS347" s="194">
        <v>5</v>
      </c>
    </row>
    <row r="348" spans="1:45">
      <c r="A348" s="33"/>
      <c r="B348" s="18">
        <v>1</v>
      </c>
      <c r="C348" s="7">
        <v>3</v>
      </c>
      <c r="D348" s="195">
        <v>2.3099999999999999E-2</v>
      </c>
      <c r="E348" s="177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94">
        <v>16</v>
      </c>
    </row>
    <row r="349" spans="1:45">
      <c r="A349" s="33"/>
      <c r="B349" s="18">
        <v>1</v>
      </c>
      <c r="C349" s="7">
        <v>4</v>
      </c>
      <c r="D349" s="195">
        <v>2.3E-2</v>
      </c>
      <c r="E349" s="177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94">
        <v>2.3120000000000002E-2</v>
      </c>
    </row>
    <row r="350" spans="1:45">
      <c r="A350" s="33"/>
      <c r="B350" s="18">
        <v>1</v>
      </c>
      <c r="C350" s="7">
        <v>5</v>
      </c>
      <c r="D350" s="195">
        <v>2.3199999999999998E-2</v>
      </c>
      <c r="E350" s="177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94">
        <v>11</v>
      </c>
    </row>
    <row r="351" spans="1:45">
      <c r="A351" s="33"/>
      <c r="B351" s="19" t="s">
        <v>128</v>
      </c>
      <c r="C351" s="11"/>
      <c r="D351" s="196">
        <v>2.3119999999999995E-2</v>
      </c>
      <c r="E351" s="177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73"/>
    </row>
    <row r="352" spans="1:45">
      <c r="A352" s="33"/>
      <c r="B352" s="2" t="s">
        <v>129</v>
      </c>
      <c r="C352" s="31"/>
      <c r="D352" s="24">
        <v>2.3099999999999999E-2</v>
      </c>
      <c r="E352" s="177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73"/>
    </row>
    <row r="353" spans="1:45">
      <c r="A353" s="33"/>
      <c r="B353" s="2" t="s">
        <v>130</v>
      </c>
      <c r="C353" s="31"/>
      <c r="D353" s="24">
        <v>8.3666002653407043E-5</v>
      </c>
      <c r="E353" s="177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73"/>
    </row>
    <row r="354" spans="1:45">
      <c r="A354" s="33"/>
      <c r="B354" s="2" t="s">
        <v>66</v>
      </c>
      <c r="C354" s="31"/>
      <c r="D354" s="12">
        <v>3.6187717410643195E-3</v>
      </c>
      <c r="E354" s="10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131</v>
      </c>
      <c r="C355" s="31"/>
      <c r="D355" s="12">
        <v>-3.3306690738754696E-16</v>
      </c>
      <c r="E355" s="10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132</v>
      </c>
      <c r="C356" s="56"/>
      <c r="D356" s="54" t="s">
        <v>133</v>
      </c>
      <c r="E356" s="10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5">
      <c r="B358" s="37" t="s">
        <v>242</v>
      </c>
      <c r="AS358" s="30" t="s">
        <v>149</v>
      </c>
    </row>
    <row r="359" spans="1:45" ht="15">
      <c r="A359" s="27" t="s">
        <v>19</v>
      </c>
      <c r="B359" s="17" t="s">
        <v>87</v>
      </c>
      <c r="C359" s="14" t="s">
        <v>88</v>
      </c>
      <c r="D359" s="15" t="s">
        <v>124</v>
      </c>
      <c r="E359" s="10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125</v>
      </c>
      <c r="C360" s="7" t="s">
        <v>125</v>
      </c>
      <c r="D360" s="106" t="s">
        <v>150</v>
      </c>
      <c r="E360" s="10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3</v>
      </c>
    </row>
    <row r="361" spans="1:45">
      <c r="A361" s="33"/>
      <c r="B361" s="18"/>
      <c r="C361" s="7"/>
      <c r="D361" s="8" t="s">
        <v>89</v>
      </c>
      <c r="E361" s="10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2</v>
      </c>
    </row>
    <row r="363" spans="1:45">
      <c r="A363" s="33"/>
      <c r="B363" s="17">
        <v>1</v>
      </c>
      <c r="C363" s="13">
        <v>1</v>
      </c>
      <c r="D363" s="20">
        <v>5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3</v>
      </c>
      <c r="E364" s="10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6</v>
      </c>
    </row>
    <row r="365" spans="1:45">
      <c r="A365" s="33"/>
      <c r="B365" s="18">
        <v>1</v>
      </c>
      <c r="C365" s="7">
        <v>3</v>
      </c>
      <c r="D365" s="9">
        <v>4</v>
      </c>
      <c r="E365" s="10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5</v>
      </c>
      <c r="E366" s="10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4.2</v>
      </c>
    </row>
    <row r="367" spans="1:45">
      <c r="A367" s="33"/>
      <c r="B367" s="18">
        <v>1</v>
      </c>
      <c r="C367" s="7">
        <v>5</v>
      </c>
      <c r="D367" s="9">
        <v>4</v>
      </c>
      <c r="E367" s="10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12</v>
      </c>
    </row>
    <row r="368" spans="1:45">
      <c r="A368" s="33"/>
      <c r="B368" s="19" t="s">
        <v>128</v>
      </c>
      <c r="C368" s="11"/>
      <c r="D368" s="23">
        <v>4.2</v>
      </c>
      <c r="E368" s="10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2" t="s">
        <v>129</v>
      </c>
      <c r="C369" s="31"/>
      <c r="D369" s="10">
        <v>4</v>
      </c>
      <c r="E369" s="10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2" t="s">
        <v>130</v>
      </c>
      <c r="C370" s="31"/>
      <c r="D370" s="24">
        <v>0.83666002653407512</v>
      </c>
      <c r="E370" s="10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3"/>
      <c r="B371" s="2" t="s">
        <v>66</v>
      </c>
      <c r="C371" s="31"/>
      <c r="D371" s="12">
        <v>0.19920476822239883</v>
      </c>
      <c r="E371" s="10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131</v>
      </c>
      <c r="C372" s="31"/>
      <c r="D372" s="12">
        <v>0</v>
      </c>
      <c r="E372" s="10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132</v>
      </c>
      <c r="C373" s="56"/>
      <c r="D373" s="54" t="s">
        <v>133</v>
      </c>
      <c r="E373" s="10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243</v>
      </c>
      <c r="AS375" s="30" t="s">
        <v>149</v>
      </c>
    </row>
    <row r="376" spans="1:45" ht="15">
      <c r="A376" s="27" t="s">
        <v>39</v>
      </c>
      <c r="B376" s="17" t="s">
        <v>87</v>
      </c>
      <c r="C376" s="14" t="s">
        <v>88</v>
      </c>
      <c r="D376" s="15" t="s">
        <v>124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125</v>
      </c>
      <c r="C377" s="7" t="s">
        <v>125</v>
      </c>
      <c r="D377" s="106" t="s">
        <v>150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1</v>
      </c>
    </row>
    <row r="378" spans="1:45">
      <c r="A378" s="33"/>
      <c r="B378" s="18"/>
      <c r="C378" s="7"/>
      <c r="D378" s="8" t="s">
        <v>89</v>
      </c>
      <c r="E378" s="10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3</v>
      </c>
    </row>
    <row r="379" spans="1:45">
      <c r="A379" s="33"/>
      <c r="B379" s="18"/>
      <c r="C379" s="7"/>
      <c r="D379" s="28"/>
      <c r="E379" s="10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3</v>
      </c>
    </row>
    <row r="380" spans="1:45">
      <c r="A380" s="33"/>
      <c r="B380" s="17">
        <v>1</v>
      </c>
      <c r="C380" s="13">
        <v>1</v>
      </c>
      <c r="D380" s="193">
        <v>0.03</v>
      </c>
      <c r="E380" s="177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94">
        <v>1</v>
      </c>
    </row>
    <row r="381" spans="1:45">
      <c r="A381" s="33"/>
      <c r="B381" s="18">
        <v>1</v>
      </c>
      <c r="C381" s="7">
        <v>2</v>
      </c>
      <c r="D381" s="195">
        <v>0.03</v>
      </c>
      <c r="E381" s="177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94">
        <v>7</v>
      </c>
    </row>
    <row r="382" spans="1:45">
      <c r="A382" s="33"/>
      <c r="B382" s="18">
        <v>1</v>
      </c>
      <c r="C382" s="7">
        <v>3</v>
      </c>
      <c r="D382" s="195">
        <v>0.03</v>
      </c>
      <c r="E382" s="177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94">
        <v>16</v>
      </c>
    </row>
    <row r="383" spans="1:45">
      <c r="A383" s="33"/>
      <c r="B383" s="18">
        <v>1</v>
      </c>
      <c r="C383" s="7">
        <v>4</v>
      </c>
      <c r="D383" s="195">
        <v>0.03</v>
      </c>
      <c r="E383" s="177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  <c r="AS383" s="194">
        <v>0.03</v>
      </c>
    </row>
    <row r="384" spans="1:45">
      <c r="A384" s="33"/>
      <c r="B384" s="18">
        <v>1</v>
      </c>
      <c r="C384" s="7">
        <v>5</v>
      </c>
      <c r="D384" s="195">
        <v>0.03</v>
      </c>
      <c r="E384" s="177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94">
        <v>13</v>
      </c>
    </row>
    <row r="385" spans="1:45">
      <c r="A385" s="33"/>
      <c r="B385" s="19" t="s">
        <v>128</v>
      </c>
      <c r="C385" s="11"/>
      <c r="D385" s="196">
        <v>0.03</v>
      </c>
      <c r="E385" s="177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73"/>
    </row>
    <row r="386" spans="1:45">
      <c r="A386" s="33"/>
      <c r="B386" s="2" t="s">
        <v>129</v>
      </c>
      <c r="C386" s="31"/>
      <c r="D386" s="24">
        <v>0.03</v>
      </c>
      <c r="E386" s="177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73"/>
    </row>
    <row r="387" spans="1:45">
      <c r="A387" s="33"/>
      <c r="B387" s="2" t="s">
        <v>130</v>
      </c>
      <c r="C387" s="31"/>
      <c r="D387" s="24">
        <v>0</v>
      </c>
      <c r="E387" s="177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73"/>
    </row>
    <row r="388" spans="1:45">
      <c r="A388" s="33"/>
      <c r="B388" s="2" t="s">
        <v>66</v>
      </c>
      <c r="C388" s="31"/>
      <c r="D388" s="12">
        <v>0</v>
      </c>
      <c r="E388" s="10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131</v>
      </c>
      <c r="C389" s="31"/>
      <c r="D389" s="12">
        <v>0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132</v>
      </c>
      <c r="C390" s="56"/>
      <c r="D390" s="54" t="s">
        <v>133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AS391" s="72"/>
    </row>
    <row r="392" spans="1:45" ht="15">
      <c r="B392" s="37" t="s">
        <v>244</v>
      </c>
      <c r="AS392" s="30" t="s">
        <v>149</v>
      </c>
    </row>
    <row r="393" spans="1:45" ht="15">
      <c r="A393" s="27" t="s">
        <v>21</v>
      </c>
      <c r="B393" s="17" t="s">
        <v>87</v>
      </c>
      <c r="C393" s="14" t="s">
        <v>88</v>
      </c>
      <c r="D393" s="15" t="s">
        <v>124</v>
      </c>
      <c r="E393" s="10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125</v>
      </c>
      <c r="C394" s="7" t="s">
        <v>125</v>
      </c>
      <c r="D394" s="106" t="s">
        <v>150</v>
      </c>
      <c r="E394" s="10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89</v>
      </c>
      <c r="E395" s="10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</v>
      </c>
    </row>
    <row r="396" spans="1:45">
      <c r="A396" s="33"/>
      <c r="B396" s="18"/>
      <c r="C396" s="7"/>
      <c r="D396" s="28"/>
      <c r="E396" s="10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7">
        <v>1</v>
      </c>
      <c r="C397" s="13">
        <v>1</v>
      </c>
      <c r="D397" s="181" t="s">
        <v>76</v>
      </c>
      <c r="E397" s="182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  <c r="AB397" s="183"/>
      <c r="AC397" s="183"/>
      <c r="AD397" s="183"/>
      <c r="AE397" s="183"/>
      <c r="AF397" s="183"/>
      <c r="AG397" s="183"/>
      <c r="AH397" s="183"/>
      <c r="AI397" s="183"/>
      <c r="AJ397" s="183"/>
      <c r="AK397" s="183"/>
      <c r="AL397" s="183"/>
      <c r="AM397" s="183"/>
      <c r="AN397" s="183"/>
      <c r="AO397" s="183"/>
      <c r="AP397" s="183"/>
      <c r="AQ397" s="183"/>
      <c r="AR397" s="183"/>
      <c r="AS397" s="184">
        <v>1</v>
      </c>
    </row>
    <row r="398" spans="1:45">
      <c r="A398" s="33"/>
      <c r="B398" s="18">
        <v>1</v>
      </c>
      <c r="C398" s="7">
        <v>2</v>
      </c>
      <c r="D398" s="187" t="s">
        <v>76</v>
      </c>
      <c r="E398" s="182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184">
        <v>8</v>
      </c>
    </row>
    <row r="399" spans="1:45">
      <c r="A399" s="33"/>
      <c r="B399" s="18">
        <v>1</v>
      </c>
      <c r="C399" s="7">
        <v>3</v>
      </c>
      <c r="D399" s="187" t="s">
        <v>76</v>
      </c>
      <c r="E399" s="182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  <c r="AB399" s="183"/>
      <c r="AC399" s="183"/>
      <c r="AD399" s="183"/>
      <c r="AE399" s="183"/>
      <c r="AF399" s="183"/>
      <c r="AG399" s="183"/>
      <c r="AH399" s="183"/>
      <c r="AI399" s="183"/>
      <c r="AJ399" s="183"/>
      <c r="AK399" s="183"/>
      <c r="AL399" s="183"/>
      <c r="AM399" s="183"/>
      <c r="AN399" s="183"/>
      <c r="AO399" s="183"/>
      <c r="AP399" s="183"/>
      <c r="AQ399" s="183"/>
      <c r="AR399" s="183"/>
      <c r="AS399" s="184">
        <v>16</v>
      </c>
    </row>
    <row r="400" spans="1:45">
      <c r="A400" s="33"/>
      <c r="B400" s="18">
        <v>1</v>
      </c>
      <c r="C400" s="7">
        <v>4</v>
      </c>
      <c r="D400" s="187" t="s">
        <v>76</v>
      </c>
      <c r="E400" s="182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  <c r="AB400" s="183"/>
      <c r="AC400" s="183"/>
      <c r="AD400" s="183"/>
      <c r="AE400" s="183"/>
      <c r="AF400" s="183"/>
      <c r="AG400" s="183"/>
      <c r="AH400" s="183"/>
      <c r="AI400" s="183"/>
      <c r="AJ400" s="183"/>
      <c r="AK400" s="183"/>
      <c r="AL400" s="183"/>
      <c r="AM400" s="183"/>
      <c r="AN400" s="183"/>
      <c r="AO400" s="183"/>
      <c r="AP400" s="183"/>
      <c r="AQ400" s="183"/>
      <c r="AR400" s="183"/>
      <c r="AS400" s="184" t="s">
        <v>76</v>
      </c>
    </row>
    <row r="401" spans="1:45">
      <c r="A401" s="33"/>
      <c r="B401" s="18">
        <v>1</v>
      </c>
      <c r="C401" s="7">
        <v>5</v>
      </c>
      <c r="D401" s="187" t="s">
        <v>76</v>
      </c>
      <c r="E401" s="182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  <c r="AB401" s="183"/>
      <c r="AC401" s="183"/>
      <c r="AD401" s="183"/>
      <c r="AE401" s="183"/>
      <c r="AF401" s="183"/>
      <c r="AG401" s="183"/>
      <c r="AH401" s="183"/>
      <c r="AI401" s="183"/>
      <c r="AJ401" s="183"/>
      <c r="AK401" s="183"/>
      <c r="AL401" s="183"/>
      <c r="AM401" s="183"/>
      <c r="AN401" s="183"/>
      <c r="AO401" s="183"/>
      <c r="AP401" s="183"/>
      <c r="AQ401" s="183"/>
      <c r="AR401" s="183"/>
      <c r="AS401" s="184">
        <v>14</v>
      </c>
    </row>
    <row r="402" spans="1:45">
      <c r="A402" s="33"/>
      <c r="B402" s="19" t="s">
        <v>128</v>
      </c>
      <c r="C402" s="11"/>
      <c r="D402" s="191" t="s">
        <v>282</v>
      </c>
      <c r="E402" s="182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92"/>
    </row>
    <row r="403" spans="1:45">
      <c r="A403" s="33"/>
      <c r="B403" s="2" t="s">
        <v>129</v>
      </c>
      <c r="C403" s="31"/>
      <c r="D403" s="189" t="s">
        <v>282</v>
      </c>
      <c r="E403" s="182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92"/>
    </row>
    <row r="404" spans="1:45">
      <c r="A404" s="33"/>
      <c r="B404" s="2" t="s">
        <v>130</v>
      </c>
      <c r="C404" s="31"/>
      <c r="D404" s="189" t="s">
        <v>282</v>
      </c>
      <c r="E404" s="182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92"/>
    </row>
    <row r="405" spans="1:45">
      <c r="A405" s="33"/>
      <c r="B405" s="2" t="s">
        <v>66</v>
      </c>
      <c r="C405" s="31"/>
      <c r="D405" s="12" t="s">
        <v>282</v>
      </c>
      <c r="E405" s="10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131</v>
      </c>
      <c r="C406" s="31"/>
      <c r="D406" s="12" t="s">
        <v>282</v>
      </c>
      <c r="E406" s="10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132</v>
      </c>
      <c r="C407" s="56"/>
      <c r="D407" s="54" t="s">
        <v>133</v>
      </c>
      <c r="E407" s="10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245</v>
      </c>
      <c r="AS409" s="30" t="s">
        <v>149</v>
      </c>
    </row>
    <row r="410" spans="1:45" ht="15">
      <c r="A410" s="27" t="s">
        <v>23</v>
      </c>
      <c r="B410" s="17" t="s">
        <v>87</v>
      </c>
      <c r="C410" s="14" t="s">
        <v>88</v>
      </c>
      <c r="D410" s="15" t="s">
        <v>124</v>
      </c>
      <c r="E410" s="10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125</v>
      </c>
      <c r="C411" s="7" t="s">
        <v>125</v>
      </c>
      <c r="D411" s="106" t="s">
        <v>150</v>
      </c>
      <c r="E411" s="10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89</v>
      </c>
      <c r="E412" s="10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0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79">
        <v>12</v>
      </c>
      <c r="E414" s="182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4">
        <v>1</v>
      </c>
    </row>
    <row r="415" spans="1:45">
      <c r="A415" s="33"/>
      <c r="B415" s="18">
        <v>1</v>
      </c>
      <c r="C415" s="7">
        <v>2</v>
      </c>
      <c r="D415" s="185">
        <v>12</v>
      </c>
      <c r="E415" s="182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4">
        <v>9</v>
      </c>
    </row>
    <row r="416" spans="1:45">
      <c r="A416" s="33"/>
      <c r="B416" s="18">
        <v>1</v>
      </c>
      <c r="C416" s="7">
        <v>3</v>
      </c>
      <c r="D416" s="185">
        <v>12</v>
      </c>
      <c r="E416" s="182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184">
        <v>16</v>
      </c>
    </row>
    <row r="417" spans="1:45">
      <c r="A417" s="33"/>
      <c r="B417" s="18">
        <v>1</v>
      </c>
      <c r="C417" s="7">
        <v>4</v>
      </c>
      <c r="D417" s="185">
        <v>12</v>
      </c>
      <c r="E417" s="182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184">
        <v>12</v>
      </c>
    </row>
    <row r="418" spans="1:45">
      <c r="A418" s="33"/>
      <c r="B418" s="18">
        <v>1</v>
      </c>
      <c r="C418" s="7">
        <v>5</v>
      </c>
      <c r="D418" s="185">
        <v>12</v>
      </c>
      <c r="E418" s="182"/>
      <c r="F418" s="183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184">
        <v>15</v>
      </c>
    </row>
    <row r="419" spans="1:45">
      <c r="A419" s="33"/>
      <c r="B419" s="19" t="s">
        <v>128</v>
      </c>
      <c r="C419" s="11"/>
      <c r="D419" s="191">
        <v>12</v>
      </c>
      <c r="E419" s="182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192"/>
    </row>
    <row r="420" spans="1:45">
      <c r="A420" s="33"/>
      <c r="B420" s="2" t="s">
        <v>129</v>
      </c>
      <c r="C420" s="31"/>
      <c r="D420" s="189">
        <v>12</v>
      </c>
      <c r="E420" s="182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92"/>
    </row>
    <row r="421" spans="1:45">
      <c r="A421" s="33"/>
      <c r="B421" s="2" t="s">
        <v>130</v>
      </c>
      <c r="C421" s="31"/>
      <c r="D421" s="189">
        <v>0</v>
      </c>
      <c r="E421" s="182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92"/>
    </row>
    <row r="422" spans="1:45">
      <c r="A422" s="33"/>
      <c r="B422" s="2" t="s">
        <v>66</v>
      </c>
      <c r="C422" s="31"/>
      <c r="D422" s="12">
        <v>0</v>
      </c>
      <c r="E422" s="10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131</v>
      </c>
      <c r="C423" s="31"/>
      <c r="D423" s="12">
        <v>0</v>
      </c>
      <c r="E423" s="10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132</v>
      </c>
      <c r="C424" s="56"/>
      <c r="D424" s="54" t="s">
        <v>133</v>
      </c>
      <c r="E424" s="10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246</v>
      </c>
      <c r="AS426" s="30" t="s">
        <v>149</v>
      </c>
    </row>
    <row r="427" spans="1:45" ht="15">
      <c r="A427" s="27" t="s">
        <v>40</v>
      </c>
      <c r="B427" s="17" t="s">
        <v>87</v>
      </c>
      <c r="C427" s="14" t="s">
        <v>88</v>
      </c>
      <c r="D427" s="15" t="s">
        <v>124</v>
      </c>
      <c r="E427" s="10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125</v>
      </c>
      <c r="C428" s="7" t="s">
        <v>125</v>
      </c>
      <c r="D428" s="106" t="s">
        <v>150</v>
      </c>
      <c r="E428" s="10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89</v>
      </c>
      <c r="E429" s="10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/>
      <c r="E430" s="10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193">
        <v>1.0500000000000001E-2</v>
      </c>
      <c r="E431" s="177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94">
        <v>1</v>
      </c>
    </row>
    <row r="432" spans="1:45">
      <c r="A432" s="33"/>
      <c r="B432" s="18">
        <v>1</v>
      </c>
      <c r="C432" s="7">
        <v>2</v>
      </c>
      <c r="D432" s="195">
        <v>1.04E-2</v>
      </c>
      <c r="E432" s="177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94">
        <v>10</v>
      </c>
    </row>
    <row r="433" spans="1:45">
      <c r="A433" s="33"/>
      <c r="B433" s="18">
        <v>1</v>
      </c>
      <c r="C433" s="7">
        <v>3</v>
      </c>
      <c r="D433" s="195">
        <v>1.03E-2</v>
      </c>
      <c r="E433" s="177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94">
        <v>16</v>
      </c>
    </row>
    <row r="434" spans="1:45">
      <c r="A434" s="33"/>
      <c r="B434" s="18">
        <v>1</v>
      </c>
      <c r="C434" s="7">
        <v>4</v>
      </c>
      <c r="D434" s="195">
        <v>1.0200000000000001E-2</v>
      </c>
      <c r="E434" s="177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94">
        <v>1.0359999999999999E-2</v>
      </c>
    </row>
    <row r="435" spans="1:45">
      <c r="A435" s="33"/>
      <c r="B435" s="18">
        <v>1</v>
      </c>
      <c r="C435" s="7">
        <v>5</v>
      </c>
      <c r="D435" s="195">
        <v>1.04E-2</v>
      </c>
      <c r="E435" s="177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94">
        <v>16</v>
      </c>
    </row>
    <row r="436" spans="1:45">
      <c r="A436" s="33"/>
      <c r="B436" s="19" t="s">
        <v>128</v>
      </c>
      <c r="C436" s="11"/>
      <c r="D436" s="196">
        <v>1.0360000000000001E-2</v>
      </c>
      <c r="E436" s="177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73"/>
    </row>
    <row r="437" spans="1:45">
      <c r="A437" s="33"/>
      <c r="B437" s="2" t="s">
        <v>129</v>
      </c>
      <c r="C437" s="31"/>
      <c r="D437" s="24">
        <v>1.04E-2</v>
      </c>
      <c r="E437" s="177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73"/>
    </row>
    <row r="438" spans="1:45">
      <c r="A438" s="33"/>
      <c r="B438" s="2" t="s">
        <v>130</v>
      </c>
      <c r="C438" s="31"/>
      <c r="D438" s="24">
        <v>1.1401754250991364E-4</v>
      </c>
      <c r="E438" s="177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73"/>
    </row>
    <row r="439" spans="1:45">
      <c r="A439" s="33"/>
      <c r="B439" s="2" t="s">
        <v>66</v>
      </c>
      <c r="C439" s="31"/>
      <c r="D439" s="12">
        <v>1.1005554296323709E-2</v>
      </c>
      <c r="E439" s="10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131</v>
      </c>
      <c r="C440" s="31"/>
      <c r="D440" s="12">
        <v>2.2204460492503131E-16</v>
      </c>
      <c r="E440" s="10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132</v>
      </c>
      <c r="C441" s="56"/>
      <c r="D441" s="54" t="s">
        <v>133</v>
      </c>
      <c r="E441" s="10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AS442" s="72"/>
    </row>
    <row r="443" spans="1:45" ht="15">
      <c r="B443" s="37" t="s">
        <v>247</v>
      </c>
      <c r="AS443" s="30" t="s">
        <v>47</v>
      </c>
    </row>
    <row r="444" spans="1:45" ht="15">
      <c r="A444" s="27" t="s">
        <v>25</v>
      </c>
      <c r="B444" s="17" t="s">
        <v>87</v>
      </c>
      <c r="C444" s="14" t="s">
        <v>88</v>
      </c>
      <c r="D444" s="15" t="s">
        <v>124</v>
      </c>
      <c r="E444" s="16" t="s">
        <v>124</v>
      </c>
      <c r="F444" s="16" t="s">
        <v>124</v>
      </c>
      <c r="G444" s="16" t="s">
        <v>124</v>
      </c>
      <c r="H444" s="16" t="s">
        <v>124</v>
      </c>
      <c r="I444" s="16" t="s">
        <v>124</v>
      </c>
      <c r="J444" s="16" t="s">
        <v>124</v>
      </c>
      <c r="K444" s="16" t="s">
        <v>124</v>
      </c>
      <c r="L444" s="16" t="s">
        <v>124</v>
      </c>
      <c r="M444" s="16" t="s">
        <v>124</v>
      </c>
      <c r="N444" s="16" t="s">
        <v>124</v>
      </c>
      <c r="O444" s="16" t="s">
        <v>124</v>
      </c>
      <c r="P444" s="16" t="s">
        <v>124</v>
      </c>
      <c r="Q444" s="16" t="s">
        <v>124</v>
      </c>
      <c r="R444" s="108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125</v>
      </c>
      <c r="C445" s="7" t="s">
        <v>125</v>
      </c>
      <c r="D445" s="106" t="s">
        <v>150</v>
      </c>
      <c r="E445" s="107" t="s">
        <v>151</v>
      </c>
      <c r="F445" s="107" t="s">
        <v>152</v>
      </c>
      <c r="G445" s="107" t="s">
        <v>153</v>
      </c>
      <c r="H445" s="107" t="s">
        <v>154</v>
      </c>
      <c r="I445" s="107" t="s">
        <v>155</v>
      </c>
      <c r="J445" s="107" t="s">
        <v>156</v>
      </c>
      <c r="K445" s="107" t="s">
        <v>157</v>
      </c>
      <c r="L445" s="107" t="s">
        <v>158</v>
      </c>
      <c r="M445" s="107" t="s">
        <v>159</v>
      </c>
      <c r="N445" s="107" t="s">
        <v>160</v>
      </c>
      <c r="O445" s="107" t="s">
        <v>161</v>
      </c>
      <c r="P445" s="107" t="s">
        <v>162</v>
      </c>
      <c r="Q445" s="107" t="s">
        <v>163</v>
      </c>
      <c r="R445" s="108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167</v>
      </c>
      <c r="E446" s="9" t="s">
        <v>89</v>
      </c>
      <c r="F446" s="9" t="s">
        <v>89</v>
      </c>
      <c r="G446" s="9" t="s">
        <v>90</v>
      </c>
      <c r="H446" s="9" t="s">
        <v>90</v>
      </c>
      <c r="I446" s="9" t="s">
        <v>89</v>
      </c>
      <c r="J446" s="9" t="s">
        <v>89</v>
      </c>
      <c r="K446" s="9" t="s">
        <v>89</v>
      </c>
      <c r="L446" s="9" t="s">
        <v>89</v>
      </c>
      <c r="M446" s="9" t="s">
        <v>164</v>
      </c>
      <c r="N446" s="9" t="s">
        <v>89</v>
      </c>
      <c r="O446" s="9" t="s">
        <v>89</v>
      </c>
      <c r="P446" s="9" t="s">
        <v>89</v>
      </c>
      <c r="Q446" s="9" t="s">
        <v>167</v>
      </c>
      <c r="R446" s="108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108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7.9939999999999998</v>
      </c>
      <c r="E448" s="103">
        <v>6.52</v>
      </c>
      <c r="F448" s="21">
        <v>8.1</v>
      </c>
      <c r="G448" s="20">
        <v>8.23</v>
      </c>
      <c r="H448" s="21">
        <v>8.18</v>
      </c>
      <c r="I448" s="20">
        <v>7.9194000000000004</v>
      </c>
      <c r="J448" s="21">
        <v>8.4651104999999998</v>
      </c>
      <c r="K448" s="20">
        <v>8.6300000000000008</v>
      </c>
      <c r="L448" s="103">
        <v>7.4029999999999996</v>
      </c>
      <c r="M448" s="20">
        <v>8.17</v>
      </c>
      <c r="N448" s="20">
        <v>8.18</v>
      </c>
      <c r="O448" s="20">
        <v>8.3000000000000007</v>
      </c>
      <c r="P448" s="103">
        <v>9.8868900000000011</v>
      </c>
      <c r="Q448" s="20">
        <v>7.919999999999999</v>
      </c>
      <c r="R448" s="108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8.2750000000000004</v>
      </c>
      <c r="E449" s="104">
        <v>6.6199999999999992</v>
      </c>
      <c r="F449" s="22">
        <v>8.2100000000000009</v>
      </c>
      <c r="G449" s="9">
        <v>8.35</v>
      </c>
      <c r="H449" s="22">
        <v>8.06</v>
      </c>
      <c r="I449" s="9">
        <v>8.0998000000000001</v>
      </c>
      <c r="J449" s="22">
        <v>8.4361344200000001</v>
      </c>
      <c r="K449" s="9">
        <v>8.73</v>
      </c>
      <c r="L449" s="104">
        <v>7.3739999999999997</v>
      </c>
      <c r="M449" s="9">
        <v>8.1300000000000008</v>
      </c>
      <c r="N449" s="9">
        <v>8.2100000000000009</v>
      </c>
      <c r="O449" s="9">
        <v>8.19</v>
      </c>
      <c r="P449" s="104">
        <v>10.049390000000001</v>
      </c>
      <c r="Q449" s="9">
        <v>8.08</v>
      </c>
      <c r="R449" s="108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</v>
      </c>
    </row>
    <row r="450" spans="1:45">
      <c r="A450" s="33"/>
      <c r="B450" s="18">
        <v>1</v>
      </c>
      <c r="C450" s="7">
        <v>3</v>
      </c>
      <c r="D450" s="9">
        <v>8.1780000000000008</v>
      </c>
      <c r="E450" s="104">
        <v>6.6000000000000005</v>
      </c>
      <c r="F450" s="22">
        <v>8.18</v>
      </c>
      <c r="G450" s="9">
        <v>8.2799999999999994</v>
      </c>
      <c r="H450" s="22">
        <v>8.19</v>
      </c>
      <c r="I450" s="9">
        <v>7.8292000000000002</v>
      </c>
      <c r="J450" s="22">
        <v>8.4391350500000009</v>
      </c>
      <c r="K450" s="22">
        <v>8.67</v>
      </c>
      <c r="L450" s="105">
        <v>7.3209999999999997</v>
      </c>
      <c r="M450" s="10">
        <v>8.07</v>
      </c>
      <c r="N450" s="10">
        <v>8.2200000000000006</v>
      </c>
      <c r="O450" s="10">
        <v>8.25</v>
      </c>
      <c r="P450" s="105">
        <v>9.6593900000000019</v>
      </c>
      <c r="Q450" s="10">
        <v>7.89</v>
      </c>
      <c r="R450" s="108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8.1129999999999995</v>
      </c>
      <c r="E451" s="104">
        <v>6.5599999999999987</v>
      </c>
      <c r="F451" s="22">
        <v>8.3800000000000008</v>
      </c>
      <c r="G451" s="9">
        <v>8.3699999999999992</v>
      </c>
      <c r="H451" s="22">
        <v>8.18</v>
      </c>
      <c r="I451" s="9">
        <v>8.1968999999999994</v>
      </c>
      <c r="J451" s="22">
        <v>8.2942709808000021</v>
      </c>
      <c r="K451" s="22">
        <v>8.6300000000000008</v>
      </c>
      <c r="L451" s="105">
        <v>7.5519999999999987</v>
      </c>
      <c r="M451" s="10">
        <v>8.15</v>
      </c>
      <c r="N451" s="10"/>
      <c r="O451" s="10">
        <v>8.4500000000000011</v>
      </c>
      <c r="P451" s="105">
        <v>10.01351</v>
      </c>
      <c r="Q451" s="10">
        <v>8.06</v>
      </c>
      <c r="R451" s="108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8.2152680804339404</v>
      </c>
    </row>
    <row r="452" spans="1:45">
      <c r="A452" s="33"/>
      <c r="B452" s="18">
        <v>1</v>
      </c>
      <c r="C452" s="7">
        <v>5</v>
      </c>
      <c r="D452" s="9">
        <v>8.0980000000000008</v>
      </c>
      <c r="E452" s="109">
        <v>6.87</v>
      </c>
      <c r="F452" s="9">
        <v>8.1300000000000008</v>
      </c>
      <c r="G452" s="9">
        <v>8.3000000000000007</v>
      </c>
      <c r="H452" s="109">
        <v>7.82</v>
      </c>
      <c r="I452" s="9">
        <v>7.9829999999999997</v>
      </c>
      <c r="J452" s="9">
        <v>8.2496268064000002</v>
      </c>
      <c r="K452" s="9">
        <v>8.6</v>
      </c>
      <c r="L452" s="104">
        <v>7.492</v>
      </c>
      <c r="M452" s="9">
        <v>8.1</v>
      </c>
      <c r="N452" s="9"/>
      <c r="O452" s="9">
        <v>8.25</v>
      </c>
      <c r="P452" s="104">
        <v>9.8256599999999992</v>
      </c>
      <c r="Q452" s="9">
        <v>7.6900000000000013</v>
      </c>
      <c r="R452" s="108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16</v>
      </c>
    </row>
    <row r="453" spans="1:45">
      <c r="A453" s="33"/>
      <c r="B453" s="19" t="s">
        <v>128</v>
      </c>
      <c r="C453" s="11"/>
      <c r="D453" s="23">
        <v>8.1316000000000006</v>
      </c>
      <c r="E453" s="23">
        <v>6.6339999999999986</v>
      </c>
      <c r="F453" s="23">
        <v>8.2000000000000011</v>
      </c>
      <c r="G453" s="23">
        <v>8.3060000000000009</v>
      </c>
      <c r="H453" s="23">
        <v>8.0860000000000003</v>
      </c>
      <c r="I453" s="23">
        <v>8.0056599999999989</v>
      </c>
      <c r="J453" s="23">
        <v>8.3768555514400003</v>
      </c>
      <c r="K453" s="23">
        <v>8.652000000000001</v>
      </c>
      <c r="L453" s="23">
        <v>7.428399999999999</v>
      </c>
      <c r="M453" s="23">
        <v>8.1240000000000006</v>
      </c>
      <c r="N453" s="23">
        <v>8.2033333333333331</v>
      </c>
      <c r="O453" s="23">
        <v>8.2880000000000003</v>
      </c>
      <c r="P453" s="23">
        <v>9.8869680000000013</v>
      </c>
      <c r="Q453" s="23">
        <v>7.9279999999999999</v>
      </c>
      <c r="R453" s="108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129</v>
      </c>
      <c r="C454" s="31"/>
      <c r="D454" s="10">
        <v>8.1129999999999995</v>
      </c>
      <c r="E454" s="10">
        <v>6.6000000000000005</v>
      </c>
      <c r="F454" s="10">
        <v>8.18</v>
      </c>
      <c r="G454" s="10">
        <v>8.3000000000000007</v>
      </c>
      <c r="H454" s="10">
        <v>8.18</v>
      </c>
      <c r="I454" s="10">
        <v>7.9829999999999997</v>
      </c>
      <c r="J454" s="10">
        <v>8.4361344200000001</v>
      </c>
      <c r="K454" s="10">
        <v>8.6300000000000008</v>
      </c>
      <c r="L454" s="10">
        <v>7.4029999999999996</v>
      </c>
      <c r="M454" s="10">
        <v>8.1300000000000008</v>
      </c>
      <c r="N454" s="10">
        <v>8.2100000000000009</v>
      </c>
      <c r="O454" s="10">
        <v>8.25</v>
      </c>
      <c r="P454" s="10">
        <v>9.8868900000000011</v>
      </c>
      <c r="Q454" s="10">
        <v>7.919999999999999</v>
      </c>
      <c r="R454" s="108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130</v>
      </c>
      <c r="C455" s="31"/>
      <c r="D455" s="24">
        <v>0.10383303905790321</v>
      </c>
      <c r="E455" s="24">
        <v>0.13740451229854164</v>
      </c>
      <c r="F455" s="24">
        <v>0.10931605554537754</v>
      </c>
      <c r="G455" s="24">
        <v>5.5946402922797074E-2</v>
      </c>
      <c r="H455" s="24">
        <v>0.15805062480104248</v>
      </c>
      <c r="I455" s="24">
        <v>0.14536804325573044</v>
      </c>
      <c r="J455" s="24">
        <v>9.7710057077320847E-2</v>
      </c>
      <c r="K455" s="24">
        <v>5.0199601592044611E-2</v>
      </c>
      <c r="L455" s="24">
        <v>9.2818640369270386E-2</v>
      </c>
      <c r="M455" s="24">
        <v>3.9749213828703604E-2</v>
      </c>
      <c r="N455" s="24">
        <v>2.0816659994661878E-2</v>
      </c>
      <c r="O455" s="24">
        <v>9.8590060350930486E-2</v>
      </c>
      <c r="P455" s="24">
        <v>0.15648019593545975</v>
      </c>
      <c r="Q455" s="24">
        <v>0.15706686474237619</v>
      </c>
      <c r="R455" s="177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  <c r="AC455" s="178"/>
      <c r="AD455" s="178"/>
      <c r="AE455" s="178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  <c r="AS455" s="73"/>
    </row>
    <row r="456" spans="1:45">
      <c r="A456" s="33"/>
      <c r="B456" s="2" t="s">
        <v>66</v>
      </c>
      <c r="C456" s="31"/>
      <c r="D456" s="12">
        <v>1.2769078540250776E-2</v>
      </c>
      <c r="E456" s="12">
        <v>2.0712166460437394E-2</v>
      </c>
      <c r="F456" s="12">
        <v>1.3331226286021651E-2</v>
      </c>
      <c r="G456" s="12">
        <v>6.7356613198648043E-3</v>
      </c>
      <c r="H456" s="12">
        <v>1.9546206381528874E-2</v>
      </c>
      <c r="I456" s="12">
        <v>1.815815850982061E-2</v>
      </c>
      <c r="J456" s="12">
        <v>1.1664288166043913E-2</v>
      </c>
      <c r="K456" s="12">
        <v>5.8020806278368704E-3</v>
      </c>
      <c r="L456" s="12">
        <v>1.2495105321370738E-2</v>
      </c>
      <c r="M456" s="12">
        <v>4.8928131251481542E-3</v>
      </c>
      <c r="N456" s="12">
        <v>2.5375855336849103E-3</v>
      </c>
      <c r="O456" s="12">
        <v>1.189551886473582E-2</v>
      </c>
      <c r="P456" s="12">
        <v>1.5826914372076426E-2</v>
      </c>
      <c r="Q456" s="12">
        <v>1.9811663060340084E-2</v>
      </c>
      <c r="R456" s="108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131</v>
      </c>
      <c r="C457" s="31"/>
      <c r="D457" s="12">
        <v>-1.0184461372990339E-2</v>
      </c>
      <c r="E457" s="12">
        <v>-0.19247918204884895</v>
      </c>
      <c r="F457" s="12">
        <v>-1.8585005728909421E-3</v>
      </c>
      <c r="G457" s="12">
        <v>1.1044304175800823E-2</v>
      </c>
      <c r="H457" s="12">
        <v>-1.5735101906389937E-2</v>
      </c>
      <c r="I457" s="12">
        <v>-2.5514454109313744E-2</v>
      </c>
      <c r="J457" s="12">
        <v>1.9669165926661458E-2</v>
      </c>
      <c r="K457" s="12">
        <v>5.3161006468700922E-2</v>
      </c>
      <c r="L457" s="12">
        <v>-9.5781181177520103E-2</v>
      </c>
      <c r="M457" s="12">
        <v>-1.1109568128556901E-2</v>
      </c>
      <c r="N457" s="12">
        <v>-1.4527519958882351E-3</v>
      </c>
      <c r="O457" s="12">
        <v>8.8532618599852508E-3</v>
      </c>
      <c r="P457" s="12">
        <v>0.20348695906193237</v>
      </c>
      <c r="Q457" s="12">
        <v>-3.4967584456326861E-2</v>
      </c>
      <c r="R457" s="108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132</v>
      </c>
      <c r="C458" s="56"/>
      <c r="D458" s="54">
        <v>0.15</v>
      </c>
      <c r="E458" s="54">
        <v>6.88</v>
      </c>
      <c r="F458" s="54">
        <v>0.15</v>
      </c>
      <c r="G458" s="54">
        <v>0.63</v>
      </c>
      <c r="H458" s="54">
        <v>0.36</v>
      </c>
      <c r="I458" s="54">
        <v>0.72</v>
      </c>
      <c r="J458" s="54">
        <v>0.95</v>
      </c>
      <c r="K458" s="54">
        <v>2.1800000000000002</v>
      </c>
      <c r="L458" s="54">
        <v>3.31</v>
      </c>
      <c r="M458" s="54">
        <v>0.19</v>
      </c>
      <c r="N458" s="54">
        <v>0.17</v>
      </c>
      <c r="O458" s="54">
        <v>0.55000000000000004</v>
      </c>
      <c r="P458" s="54">
        <v>7.73</v>
      </c>
      <c r="Q458" s="54">
        <v>1.07</v>
      </c>
      <c r="R458" s="108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AS459" s="72"/>
    </row>
    <row r="460" spans="1:45" ht="15">
      <c r="B460" s="37" t="s">
        <v>248</v>
      </c>
      <c r="AS460" s="30" t="s">
        <v>149</v>
      </c>
    </row>
    <row r="461" spans="1:45" ht="15">
      <c r="A461" s="27" t="s">
        <v>41</v>
      </c>
      <c r="B461" s="17" t="s">
        <v>87</v>
      </c>
      <c r="C461" s="14" t="s">
        <v>88</v>
      </c>
      <c r="D461" s="15" t="s">
        <v>124</v>
      </c>
      <c r="E461" s="10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125</v>
      </c>
      <c r="C462" s="7" t="s">
        <v>125</v>
      </c>
      <c r="D462" s="106" t="s">
        <v>150</v>
      </c>
      <c r="E462" s="10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89</v>
      </c>
      <c r="E463" s="10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8"/>
      <c r="C464" s="7"/>
      <c r="D464" s="28"/>
      <c r="E464" s="10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7">
        <v>1</v>
      </c>
      <c r="C465" s="13">
        <v>1</v>
      </c>
      <c r="D465" s="103" t="s">
        <v>86</v>
      </c>
      <c r="E465" s="10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>
        <v>1</v>
      </c>
      <c r="C466" s="7">
        <v>2</v>
      </c>
      <c r="D466" s="104" t="s">
        <v>86</v>
      </c>
      <c r="E466" s="10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11</v>
      </c>
    </row>
    <row r="467" spans="1:45">
      <c r="A467" s="33"/>
      <c r="B467" s="18">
        <v>1</v>
      </c>
      <c r="C467" s="7">
        <v>3</v>
      </c>
      <c r="D467" s="104" t="s">
        <v>86</v>
      </c>
      <c r="E467" s="10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1</v>
      </c>
      <c r="C468" s="7">
        <v>4</v>
      </c>
      <c r="D468" s="104" t="s">
        <v>86</v>
      </c>
      <c r="E468" s="10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 t="s">
        <v>86</v>
      </c>
    </row>
    <row r="469" spans="1:45">
      <c r="A469" s="33"/>
      <c r="B469" s="18">
        <v>1</v>
      </c>
      <c r="C469" s="7">
        <v>5</v>
      </c>
      <c r="D469" s="104" t="s">
        <v>86</v>
      </c>
      <c r="E469" s="10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17</v>
      </c>
    </row>
    <row r="470" spans="1:45">
      <c r="A470" s="33"/>
      <c r="B470" s="19" t="s">
        <v>128</v>
      </c>
      <c r="C470" s="11"/>
      <c r="D470" s="23" t="s">
        <v>282</v>
      </c>
      <c r="E470" s="10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3"/>
      <c r="B471" s="2" t="s">
        <v>129</v>
      </c>
      <c r="C471" s="31"/>
      <c r="D471" s="10" t="s">
        <v>282</v>
      </c>
      <c r="E471" s="10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3"/>
      <c r="B472" s="2" t="s">
        <v>130</v>
      </c>
      <c r="C472" s="31"/>
      <c r="D472" s="24" t="s">
        <v>282</v>
      </c>
      <c r="E472" s="10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3"/>
      <c r="B473" s="2" t="s">
        <v>66</v>
      </c>
      <c r="C473" s="31"/>
      <c r="D473" s="12" t="s">
        <v>282</v>
      </c>
      <c r="E473" s="10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131</v>
      </c>
      <c r="C474" s="31"/>
      <c r="D474" s="12" t="s">
        <v>282</v>
      </c>
      <c r="E474" s="10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132</v>
      </c>
      <c r="C475" s="56"/>
      <c r="D475" s="54" t="s">
        <v>133</v>
      </c>
      <c r="E475" s="10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249</v>
      </c>
      <c r="AS477" s="30" t="s">
        <v>149</v>
      </c>
    </row>
    <row r="478" spans="1:45" ht="15">
      <c r="A478" s="27" t="s">
        <v>42</v>
      </c>
      <c r="B478" s="17" t="s">
        <v>87</v>
      </c>
      <c r="C478" s="14" t="s">
        <v>88</v>
      </c>
      <c r="D478" s="15" t="s">
        <v>124</v>
      </c>
      <c r="E478" s="16" t="s">
        <v>124</v>
      </c>
      <c r="F478" s="16" t="s">
        <v>124</v>
      </c>
      <c r="G478" s="108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125</v>
      </c>
      <c r="C479" s="7" t="s">
        <v>125</v>
      </c>
      <c r="D479" s="106" t="s">
        <v>150</v>
      </c>
      <c r="E479" s="107" t="s">
        <v>152</v>
      </c>
      <c r="F479" s="107" t="s">
        <v>162</v>
      </c>
      <c r="G479" s="10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89</v>
      </c>
      <c r="E480" s="9" t="s">
        <v>89</v>
      </c>
      <c r="F480" s="9" t="s">
        <v>89</v>
      </c>
      <c r="G480" s="10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10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 t="s">
        <v>168</v>
      </c>
      <c r="E482" s="20" t="s">
        <v>169</v>
      </c>
      <c r="F482" s="21">
        <v>29.265499999999999</v>
      </c>
      <c r="G482" s="10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 t="s">
        <v>168</v>
      </c>
      <c r="E483" s="9" t="s">
        <v>169</v>
      </c>
      <c r="F483" s="22">
        <v>28.145099999999999</v>
      </c>
      <c r="G483" s="10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12</v>
      </c>
    </row>
    <row r="484" spans="1:45">
      <c r="A484" s="33"/>
      <c r="B484" s="18">
        <v>1</v>
      </c>
      <c r="C484" s="7">
        <v>3</v>
      </c>
      <c r="D484" s="9" t="s">
        <v>168</v>
      </c>
      <c r="E484" s="9" t="s">
        <v>169</v>
      </c>
      <c r="F484" s="22">
        <v>28.436</v>
      </c>
      <c r="G484" s="10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 t="s">
        <v>168</v>
      </c>
      <c r="E485" s="9" t="s">
        <v>169</v>
      </c>
      <c r="F485" s="22">
        <v>29.110299999999999</v>
      </c>
      <c r="G485" s="10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28.863099999999999</v>
      </c>
    </row>
    <row r="486" spans="1:45">
      <c r="A486" s="33"/>
      <c r="B486" s="18">
        <v>1</v>
      </c>
      <c r="C486" s="7">
        <v>5</v>
      </c>
      <c r="D486" s="9" t="s">
        <v>168</v>
      </c>
      <c r="E486" s="9" t="s">
        <v>169</v>
      </c>
      <c r="F486" s="9">
        <v>29.358600000000003</v>
      </c>
      <c r="G486" s="10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18</v>
      </c>
    </row>
    <row r="487" spans="1:45">
      <c r="A487" s="33"/>
      <c r="B487" s="19" t="s">
        <v>128</v>
      </c>
      <c r="C487" s="11"/>
      <c r="D487" s="23" t="s">
        <v>282</v>
      </c>
      <c r="E487" s="23" t="s">
        <v>282</v>
      </c>
      <c r="F487" s="23">
        <v>28.863099999999996</v>
      </c>
      <c r="G487" s="10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129</v>
      </c>
      <c r="C488" s="31"/>
      <c r="D488" s="10" t="s">
        <v>282</v>
      </c>
      <c r="E488" s="10" t="s">
        <v>282</v>
      </c>
      <c r="F488" s="10">
        <v>29.110299999999999</v>
      </c>
      <c r="G488" s="10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2" t="s">
        <v>130</v>
      </c>
      <c r="C489" s="31"/>
      <c r="D489" s="24" t="s">
        <v>282</v>
      </c>
      <c r="E489" s="24" t="s">
        <v>282</v>
      </c>
      <c r="F489" s="24">
        <v>0.54002135605918467</v>
      </c>
      <c r="G489" s="10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3"/>
      <c r="B490" s="2" t="s">
        <v>66</v>
      </c>
      <c r="C490" s="31"/>
      <c r="D490" s="12" t="s">
        <v>282</v>
      </c>
      <c r="E490" s="12" t="s">
        <v>282</v>
      </c>
      <c r="F490" s="12">
        <v>1.8709748989512033E-2</v>
      </c>
      <c r="G490" s="10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131</v>
      </c>
      <c r="C491" s="31"/>
      <c r="D491" s="12" t="s">
        <v>282</v>
      </c>
      <c r="E491" s="12" t="s">
        <v>282</v>
      </c>
      <c r="F491" s="12">
        <v>-1.1102230246251565E-16</v>
      </c>
      <c r="G491" s="108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55" t="s">
        <v>132</v>
      </c>
      <c r="C492" s="56"/>
      <c r="D492" s="54" t="s">
        <v>133</v>
      </c>
      <c r="E492" s="54" t="s">
        <v>133</v>
      </c>
      <c r="F492" s="54" t="s">
        <v>133</v>
      </c>
      <c r="G492" s="108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4"/>
      <c r="C493" s="19"/>
      <c r="D493" s="29"/>
      <c r="E493" s="29"/>
      <c r="F493" s="29"/>
      <c r="AS493" s="72"/>
    </row>
    <row r="494" spans="1:45" ht="15">
      <c r="B494" s="37" t="s">
        <v>250</v>
      </c>
      <c r="AS494" s="30" t="s">
        <v>47</v>
      </c>
    </row>
    <row r="495" spans="1:45" ht="15">
      <c r="A495" s="27" t="s">
        <v>5</v>
      </c>
      <c r="B495" s="17" t="s">
        <v>87</v>
      </c>
      <c r="C495" s="14" t="s">
        <v>88</v>
      </c>
      <c r="D495" s="15" t="s">
        <v>124</v>
      </c>
      <c r="E495" s="16" t="s">
        <v>124</v>
      </c>
      <c r="F495" s="16" t="s">
        <v>124</v>
      </c>
      <c r="G495" s="16" t="s">
        <v>124</v>
      </c>
      <c r="H495" s="16" t="s">
        <v>124</v>
      </c>
      <c r="I495" s="16" t="s">
        <v>124</v>
      </c>
      <c r="J495" s="16" t="s">
        <v>124</v>
      </c>
      <c r="K495" s="16" t="s">
        <v>124</v>
      </c>
      <c r="L495" s="16" t="s">
        <v>124</v>
      </c>
      <c r="M495" s="16" t="s">
        <v>124</v>
      </c>
      <c r="N495" s="16" t="s">
        <v>124</v>
      </c>
      <c r="O495" s="16" t="s">
        <v>124</v>
      </c>
      <c r="P495" s="108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125</v>
      </c>
      <c r="C496" s="7" t="s">
        <v>125</v>
      </c>
      <c r="D496" s="106" t="s">
        <v>150</v>
      </c>
      <c r="E496" s="107" t="s">
        <v>151</v>
      </c>
      <c r="F496" s="107" t="s">
        <v>152</v>
      </c>
      <c r="G496" s="107" t="s">
        <v>153</v>
      </c>
      <c r="H496" s="107" t="s">
        <v>154</v>
      </c>
      <c r="I496" s="107" t="s">
        <v>155</v>
      </c>
      <c r="J496" s="107" t="s">
        <v>156</v>
      </c>
      <c r="K496" s="107" t="s">
        <v>157</v>
      </c>
      <c r="L496" s="107" t="s">
        <v>158</v>
      </c>
      <c r="M496" s="107" t="s">
        <v>159</v>
      </c>
      <c r="N496" s="107" t="s">
        <v>160</v>
      </c>
      <c r="O496" s="107" t="s">
        <v>163</v>
      </c>
      <c r="P496" s="108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89</v>
      </c>
      <c r="E497" s="9" t="s">
        <v>89</v>
      </c>
      <c r="F497" s="9" t="s">
        <v>89</v>
      </c>
      <c r="G497" s="9" t="s">
        <v>89</v>
      </c>
      <c r="H497" s="9" t="s">
        <v>89</v>
      </c>
      <c r="I497" s="9" t="s">
        <v>164</v>
      </c>
      <c r="J497" s="9" t="s">
        <v>89</v>
      </c>
      <c r="K497" s="9" t="s">
        <v>164</v>
      </c>
      <c r="L497" s="9" t="s">
        <v>89</v>
      </c>
      <c r="M497" s="9" t="s">
        <v>164</v>
      </c>
      <c r="N497" s="9" t="s">
        <v>89</v>
      </c>
      <c r="O497" s="9" t="s">
        <v>89</v>
      </c>
      <c r="P497" s="108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108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98">
        <v>73</v>
      </c>
      <c r="E499" s="198">
        <v>94</v>
      </c>
      <c r="F499" s="199">
        <v>85</v>
      </c>
      <c r="G499" s="198">
        <v>92</v>
      </c>
      <c r="H499" s="199">
        <v>121</v>
      </c>
      <c r="I499" s="198">
        <v>118.2</v>
      </c>
      <c r="J499" s="199">
        <v>86.042100000000005</v>
      </c>
      <c r="K499" s="198">
        <v>101</v>
      </c>
      <c r="L499" s="197">
        <v>155</v>
      </c>
      <c r="M499" s="198">
        <v>114</v>
      </c>
      <c r="N499" s="198">
        <v>148</v>
      </c>
      <c r="O499" s="198">
        <v>132</v>
      </c>
      <c r="P499" s="200"/>
      <c r="Q499" s="201"/>
      <c r="R499" s="201"/>
      <c r="S499" s="201"/>
      <c r="T499" s="201"/>
      <c r="U499" s="201"/>
      <c r="V499" s="201"/>
      <c r="W499" s="201"/>
      <c r="X499" s="201"/>
      <c r="Y499" s="201"/>
      <c r="Z499" s="201"/>
      <c r="AA499" s="201"/>
      <c r="AB499" s="201"/>
      <c r="AC499" s="201"/>
      <c r="AD499" s="201"/>
      <c r="AE499" s="201"/>
      <c r="AF499" s="201"/>
      <c r="AG499" s="201"/>
      <c r="AH499" s="201"/>
      <c r="AI499" s="201"/>
      <c r="AJ499" s="201"/>
      <c r="AK499" s="201"/>
      <c r="AL499" s="201"/>
      <c r="AM499" s="201"/>
      <c r="AN499" s="201"/>
      <c r="AO499" s="201"/>
      <c r="AP499" s="201"/>
      <c r="AQ499" s="201"/>
      <c r="AR499" s="201"/>
      <c r="AS499" s="202">
        <v>1</v>
      </c>
    </row>
    <row r="500" spans="1:45">
      <c r="A500" s="33"/>
      <c r="B500" s="18">
        <v>1</v>
      </c>
      <c r="C500" s="7">
        <v>2</v>
      </c>
      <c r="D500" s="204">
        <v>74</v>
      </c>
      <c r="E500" s="204">
        <v>94</v>
      </c>
      <c r="F500" s="205">
        <v>88</v>
      </c>
      <c r="G500" s="204">
        <v>93</v>
      </c>
      <c r="H500" s="205">
        <v>121</v>
      </c>
      <c r="I500" s="204">
        <v>118</v>
      </c>
      <c r="J500" s="205">
        <v>86.596199999999996</v>
      </c>
      <c r="K500" s="204">
        <v>113</v>
      </c>
      <c r="L500" s="203">
        <v>159</v>
      </c>
      <c r="M500" s="204">
        <v>120</v>
      </c>
      <c r="N500" s="204">
        <v>146</v>
      </c>
      <c r="O500" s="204">
        <v>134</v>
      </c>
      <c r="P500" s="200"/>
      <c r="Q500" s="201"/>
      <c r="R500" s="201"/>
      <c r="S500" s="201"/>
      <c r="T500" s="201"/>
      <c r="U500" s="201"/>
      <c r="V500" s="201"/>
      <c r="W500" s="201"/>
      <c r="X500" s="201"/>
      <c r="Y500" s="201"/>
      <c r="Z500" s="201"/>
      <c r="AA500" s="201"/>
      <c r="AB500" s="201"/>
      <c r="AC500" s="201"/>
      <c r="AD500" s="201"/>
      <c r="AE500" s="201"/>
      <c r="AF500" s="201"/>
      <c r="AG500" s="201"/>
      <c r="AH500" s="201"/>
      <c r="AI500" s="201"/>
      <c r="AJ500" s="201"/>
      <c r="AK500" s="201"/>
      <c r="AL500" s="201"/>
      <c r="AM500" s="201"/>
      <c r="AN500" s="201"/>
      <c r="AO500" s="201"/>
      <c r="AP500" s="201"/>
      <c r="AQ500" s="201"/>
      <c r="AR500" s="201"/>
      <c r="AS500" s="202">
        <v>16</v>
      </c>
    </row>
    <row r="501" spans="1:45">
      <c r="A501" s="33"/>
      <c r="B501" s="18">
        <v>1</v>
      </c>
      <c r="C501" s="7">
        <v>3</v>
      </c>
      <c r="D501" s="204">
        <v>74</v>
      </c>
      <c r="E501" s="204">
        <v>100</v>
      </c>
      <c r="F501" s="205">
        <v>88</v>
      </c>
      <c r="G501" s="204">
        <v>97</v>
      </c>
      <c r="H501" s="205">
        <v>128</v>
      </c>
      <c r="I501" s="204">
        <v>116.5</v>
      </c>
      <c r="J501" s="205">
        <v>88.503</v>
      </c>
      <c r="K501" s="205">
        <v>106</v>
      </c>
      <c r="L501" s="206">
        <v>157</v>
      </c>
      <c r="M501" s="207">
        <v>117</v>
      </c>
      <c r="N501" s="207">
        <v>149</v>
      </c>
      <c r="O501" s="207">
        <v>133</v>
      </c>
      <c r="P501" s="200"/>
      <c r="Q501" s="201"/>
      <c r="R501" s="201"/>
      <c r="S501" s="201"/>
      <c r="T501" s="201"/>
      <c r="U501" s="201"/>
      <c r="V501" s="201"/>
      <c r="W501" s="201"/>
      <c r="X501" s="201"/>
      <c r="Y501" s="201"/>
      <c r="Z501" s="201"/>
      <c r="AA501" s="201"/>
      <c r="AB501" s="201"/>
      <c r="AC501" s="201"/>
      <c r="AD501" s="201"/>
      <c r="AE501" s="201"/>
      <c r="AF501" s="201"/>
      <c r="AG501" s="201"/>
      <c r="AH501" s="201"/>
      <c r="AI501" s="201"/>
      <c r="AJ501" s="201"/>
      <c r="AK501" s="201"/>
      <c r="AL501" s="201"/>
      <c r="AM501" s="201"/>
      <c r="AN501" s="201"/>
      <c r="AO501" s="201"/>
      <c r="AP501" s="201"/>
      <c r="AQ501" s="201"/>
      <c r="AR501" s="201"/>
      <c r="AS501" s="202">
        <v>16</v>
      </c>
    </row>
    <row r="502" spans="1:45">
      <c r="A502" s="33"/>
      <c r="B502" s="18">
        <v>1</v>
      </c>
      <c r="C502" s="7">
        <v>4</v>
      </c>
      <c r="D502" s="204">
        <v>74</v>
      </c>
      <c r="E502" s="204">
        <v>97</v>
      </c>
      <c r="F502" s="216">
        <v>93</v>
      </c>
      <c r="G502" s="204">
        <v>91</v>
      </c>
      <c r="H502" s="205">
        <v>128</v>
      </c>
      <c r="I502" s="204">
        <v>115.2</v>
      </c>
      <c r="J502" s="205">
        <v>88.586600000000004</v>
      </c>
      <c r="K502" s="205">
        <v>106</v>
      </c>
      <c r="L502" s="206">
        <v>157</v>
      </c>
      <c r="M502" s="207">
        <v>113</v>
      </c>
      <c r="N502" s="207"/>
      <c r="O502" s="216">
        <v>126</v>
      </c>
      <c r="P502" s="200"/>
      <c r="Q502" s="201"/>
      <c r="R502" s="201"/>
      <c r="S502" s="201"/>
      <c r="T502" s="201"/>
      <c r="U502" s="201"/>
      <c r="V502" s="201"/>
      <c r="W502" s="201"/>
      <c r="X502" s="201"/>
      <c r="Y502" s="201"/>
      <c r="Z502" s="201"/>
      <c r="AA502" s="201"/>
      <c r="AB502" s="201"/>
      <c r="AC502" s="201"/>
      <c r="AD502" s="201"/>
      <c r="AE502" s="201"/>
      <c r="AF502" s="201"/>
      <c r="AG502" s="201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02">
        <v>107.81412424242426</v>
      </c>
    </row>
    <row r="503" spans="1:45">
      <c r="A503" s="33"/>
      <c r="B503" s="18">
        <v>1</v>
      </c>
      <c r="C503" s="7">
        <v>5</v>
      </c>
      <c r="D503" s="204">
        <v>77</v>
      </c>
      <c r="E503" s="204">
        <v>96</v>
      </c>
      <c r="F503" s="204">
        <v>88</v>
      </c>
      <c r="G503" s="204">
        <v>97</v>
      </c>
      <c r="H503" s="204">
        <v>131</v>
      </c>
      <c r="I503" s="204">
        <v>113</v>
      </c>
      <c r="J503" s="204">
        <v>88.315600000000003</v>
      </c>
      <c r="K503" s="204">
        <v>110</v>
      </c>
      <c r="L503" s="203">
        <v>162</v>
      </c>
      <c r="M503" s="204">
        <v>118</v>
      </c>
      <c r="N503" s="204"/>
      <c r="O503" s="204">
        <v>134</v>
      </c>
      <c r="P503" s="200"/>
      <c r="Q503" s="201"/>
      <c r="R503" s="201"/>
      <c r="S503" s="201"/>
      <c r="T503" s="201"/>
      <c r="U503" s="201"/>
      <c r="V503" s="201"/>
      <c r="W503" s="201"/>
      <c r="X503" s="201"/>
      <c r="Y503" s="201"/>
      <c r="Z503" s="201"/>
      <c r="AA503" s="201"/>
      <c r="AB503" s="201"/>
      <c r="AC503" s="201"/>
      <c r="AD503" s="201"/>
      <c r="AE503" s="201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02">
        <v>17</v>
      </c>
    </row>
    <row r="504" spans="1:45">
      <c r="A504" s="33"/>
      <c r="B504" s="19" t="s">
        <v>128</v>
      </c>
      <c r="C504" s="11"/>
      <c r="D504" s="208">
        <v>74.400000000000006</v>
      </c>
      <c r="E504" s="208">
        <v>96.2</v>
      </c>
      <c r="F504" s="208">
        <v>88.4</v>
      </c>
      <c r="G504" s="208">
        <v>94</v>
      </c>
      <c r="H504" s="208">
        <v>125.8</v>
      </c>
      <c r="I504" s="208">
        <v>116.17999999999999</v>
      </c>
      <c r="J504" s="208">
        <v>87.608699999999999</v>
      </c>
      <c r="K504" s="208">
        <v>107.2</v>
      </c>
      <c r="L504" s="208">
        <v>158</v>
      </c>
      <c r="M504" s="208">
        <v>116.4</v>
      </c>
      <c r="N504" s="208">
        <v>147.66666666666666</v>
      </c>
      <c r="O504" s="208">
        <v>131.80000000000001</v>
      </c>
      <c r="P504" s="200"/>
      <c r="Q504" s="201"/>
      <c r="R504" s="201"/>
      <c r="S504" s="201"/>
      <c r="T504" s="201"/>
      <c r="U504" s="201"/>
      <c r="V504" s="201"/>
      <c r="W504" s="201"/>
      <c r="X504" s="201"/>
      <c r="Y504" s="201"/>
      <c r="Z504" s="201"/>
      <c r="AA504" s="201"/>
      <c r="AB504" s="201"/>
      <c r="AC504" s="201"/>
      <c r="AD504" s="201"/>
      <c r="AE504" s="201"/>
      <c r="AF504" s="201"/>
      <c r="AG504" s="201"/>
      <c r="AH504" s="201"/>
      <c r="AI504" s="201"/>
      <c r="AJ504" s="201"/>
      <c r="AK504" s="201"/>
      <c r="AL504" s="201"/>
      <c r="AM504" s="201"/>
      <c r="AN504" s="201"/>
      <c r="AO504" s="201"/>
      <c r="AP504" s="201"/>
      <c r="AQ504" s="201"/>
      <c r="AR504" s="201"/>
      <c r="AS504" s="209"/>
    </row>
    <row r="505" spans="1:45">
      <c r="A505" s="33"/>
      <c r="B505" s="2" t="s">
        <v>129</v>
      </c>
      <c r="C505" s="31"/>
      <c r="D505" s="207">
        <v>74</v>
      </c>
      <c r="E505" s="207">
        <v>96</v>
      </c>
      <c r="F505" s="207">
        <v>88</v>
      </c>
      <c r="G505" s="207">
        <v>93</v>
      </c>
      <c r="H505" s="207">
        <v>128</v>
      </c>
      <c r="I505" s="207">
        <v>116.5</v>
      </c>
      <c r="J505" s="207">
        <v>88.315600000000003</v>
      </c>
      <c r="K505" s="207">
        <v>106</v>
      </c>
      <c r="L505" s="207">
        <v>157</v>
      </c>
      <c r="M505" s="207">
        <v>117</v>
      </c>
      <c r="N505" s="207">
        <v>148</v>
      </c>
      <c r="O505" s="207">
        <v>133</v>
      </c>
      <c r="P505" s="200"/>
      <c r="Q505" s="201"/>
      <c r="R505" s="201"/>
      <c r="S505" s="201"/>
      <c r="T505" s="201"/>
      <c r="U505" s="201"/>
      <c r="V505" s="201"/>
      <c r="W505" s="201"/>
      <c r="X505" s="201"/>
      <c r="Y505" s="201"/>
      <c r="Z505" s="201"/>
      <c r="AA505" s="201"/>
      <c r="AB505" s="201"/>
      <c r="AC505" s="201"/>
      <c r="AD505" s="201"/>
      <c r="AE505" s="201"/>
      <c r="AF505" s="201"/>
      <c r="AG505" s="201"/>
      <c r="AH505" s="201"/>
      <c r="AI505" s="201"/>
      <c r="AJ505" s="201"/>
      <c r="AK505" s="201"/>
      <c r="AL505" s="201"/>
      <c r="AM505" s="201"/>
      <c r="AN505" s="201"/>
      <c r="AO505" s="201"/>
      <c r="AP505" s="201"/>
      <c r="AQ505" s="201"/>
      <c r="AR505" s="201"/>
      <c r="AS505" s="209"/>
    </row>
    <row r="506" spans="1:45">
      <c r="A506" s="33"/>
      <c r="B506" s="2" t="s">
        <v>130</v>
      </c>
      <c r="C506" s="31"/>
      <c r="D506" s="207">
        <v>1.51657508881031</v>
      </c>
      <c r="E506" s="207">
        <v>2.4899799195977468</v>
      </c>
      <c r="F506" s="207">
        <v>2.8809720581775866</v>
      </c>
      <c r="G506" s="207">
        <v>2.8284271247461903</v>
      </c>
      <c r="H506" s="207">
        <v>4.5497252664309302</v>
      </c>
      <c r="I506" s="207">
        <v>2.1545301111843393</v>
      </c>
      <c r="J506" s="207">
        <v>1.197409737725563</v>
      </c>
      <c r="K506" s="207">
        <v>4.5497252664309302</v>
      </c>
      <c r="L506" s="207">
        <v>2.6457513110645907</v>
      </c>
      <c r="M506" s="207">
        <v>2.8809720581775866</v>
      </c>
      <c r="N506" s="207">
        <v>1.5275252316519465</v>
      </c>
      <c r="O506" s="207">
        <v>3.3466401061363023</v>
      </c>
      <c r="P506" s="200"/>
      <c r="Q506" s="201"/>
      <c r="R506" s="201"/>
      <c r="S506" s="201"/>
      <c r="T506" s="201"/>
      <c r="U506" s="201"/>
      <c r="V506" s="201"/>
      <c r="W506" s="201"/>
      <c r="X506" s="201"/>
      <c r="Y506" s="201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9"/>
    </row>
    <row r="507" spans="1:45">
      <c r="A507" s="33"/>
      <c r="B507" s="2" t="s">
        <v>66</v>
      </c>
      <c r="C507" s="31"/>
      <c r="D507" s="12">
        <v>2.0384073774332122E-2</v>
      </c>
      <c r="E507" s="12">
        <v>2.5883367147585726E-2</v>
      </c>
      <c r="F507" s="12">
        <v>3.2590181653592606E-2</v>
      </c>
      <c r="G507" s="12">
        <v>3.0089650263257342E-2</v>
      </c>
      <c r="H507" s="12">
        <v>3.6166337570993086E-2</v>
      </c>
      <c r="I507" s="12">
        <v>1.8544759090930792E-2</v>
      </c>
      <c r="J507" s="12">
        <v>1.3667703524028584E-2</v>
      </c>
      <c r="K507" s="12">
        <v>4.244146703760196E-2</v>
      </c>
      <c r="L507" s="12">
        <v>1.674526146243412E-2</v>
      </c>
      <c r="M507" s="12">
        <v>2.4750619056508476E-2</v>
      </c>
      <c r="N507" s="12">
        <v>1.0344414661299864E-2</v>
      </c>
      <c r="O507" s="12">
        <v>2.5391806571595614E-2</v>
      </c>
      <c r="P507" s="108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131</v>
      </c>
      <c r="C508" s="31"/>
      <c r="D508" s="12">
        <v>-0.30992343978318915</v>
      </c>
      <c r="E508" s="12">
        <v>-0.10772358746159683</v>
      </c>
      <c r="F508" s="12">
        <v>-0.18007032361335917</v>
      </c>
      <c r="G508" s="12">
        <v>-0.12812907714542721</v>
      </c>
      <c r="H508" s="12">
        <v>0.16682300101175795</v>
      </c>
      <c r="I508" s="12">
        <v>7.7595359757917537E-2</v>
      </c>
      <c r="J508" s="12">
        <v>-0.18740980724372969</v>
      </c>
      <c r="K508" s="12">
        <v>-5.6961390424447034E-3</v>
      </c>
      <c r="L508" s="12">
        <v>0.46548516820236685</v>
      </c>
      <c r="M508" s="12">
        <v>7.9635908726300775E-2</v>
      </c>
      <c r="N508" s="12">
        <v>0.36964120150558766</v>
      </c>
      <c r="O508" s="12">
        <v>0.22247433651311388</v>
      </c>
      <c r="P508" s="108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132</v>
      </c>
      <c r="C509" s="56"/>
      <c r="D509" s="54">
        <v>1.33</v>
      </c>
      <c r="E509" s="54">
        <v>0.55000000000000004</v>
      </c>
      <c r="F509" s="54">
        <v>0.83</v>
      </c>
      <c r="G509" s="54">
        <v>0.63</v>
      </c>
      <c r="H509" s="54">
        <v>0.5</v>
      </c>
      <c r="I509" s="54">
        <v>0.16</v>
      </c>
      <c r="J509" s="54">
        <v>0.86</v>
      </c>
      <c r="K509" s="54">
        <v>0.16</v>
      </c>
      <c r="L509" s="54">
        <v>1.65</v>
      </c>
      <c r="M509" s="54">
        <v>0.17</v>
      </c>
      <c r="N509" s="54">
        <v>1.28</v>
      </c>
      <c r="O509" s="54">
        <v>0.72</v>
      </c>
      <c r="P509" s="108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AS510" s="72"/>
    </row>
    <row r="511" spans="1:45" ht="15">
      <c r="B511" s="37" t="s">
        <v>251</v>
      </c>
      <c r="AS511" s="30" t="s">
        <v>149</v>
      </c>
    </row>
    <row r="512" spans="1:45" ht="15">
      <c r="A512" s="27" t="s">
        <v>7</v>
      </c>
      <c r="B512" s="17" t="s">
        <v>87</v>
      </c>
      <c r="C512" s="14" t="s">
        <v>88</v>
      </c>
      <c r="D512" s="15" t="s">
        <v>124</v>
      </c>
      <c r="E512" s="10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125</v>
      </c>
      <c r="C513" s="7" t="s">
        <v>125</v>
      </c>
      <c r="D513" s="106" t="s">
        <v>150</v>
      </c>
      <c r="E513" s="10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89</v>
      </c>
      <c r="E514" s="10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10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1</v>
      </c>
      <c r="E516" s="10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1</v>
      </c>
      <c r="E517" s="10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13</v>
      </c>
    </row>
    <row r="518" spans="1:45">
      <c r="A518" s="33"/>
      <c r="B518" s="18">
        <v>1</v>
      </c>
      <c r="C518" s="7">
        <v>3</v>
      </c>
      <c r="D518" s="9">
        <v>1</v>
      </c>
      <c r="E518" s="10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1</v>
      </c>
      <c r="E519" s="10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>
        <v>1</v>
      </c>
      <c r="C520" s="7">
        <v>5</v>
      </c>
      <c r="D520" s="9">
        <v>1</v>
      </c>
      <c r="E520" s="10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19</v>
      </c>
    </row>
    <row r="521" spans="1:45">
      <c r="A521" s="33"/>
      <c r="B521" s="19" t="s">
        <v>128</v>
      </c>
      <c r="C521" s="11"/>
      <c r="D521" s="23">
        <v>1</v>
      </c>
      <c r="E521" s="10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A522" s="33"/>
      <c r="B522" s="2" t="s">
        <v>129</v>
      </c>
      <c r="C522" s="31"/>
      <c r="D522" s="10">
        <v>1</v>
      </c>
      <c r="E522" s="10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3"/>
      <c r="B523" s="2" t="s">
        <v>130</v>
      </c>
      <c r="C523" s="31"/>
      <c r="D523" s="24">
        <v>0</v>
      </c>
      <c r="E523" s="10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3"/>
      <c r="B524" s="2" t="s">
        <v>66</v>
      </c>
      <c r="C524" s="31"/>
      <c r="D524" s="12">
        <v>0</v>
      </c>
      <c r="E524" s="10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131</v>
      </c>
      <c r="C525" s="31"/>
      <c r="D525" s="12">
        <v>0</v>
      </c>
      <c r="E525" s="10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55" t="s">
        <v>132</v>
      </c>
      <c r="C526" s="56"/>
      <c r="D526" s="54" t="s">
        <v>133</v>
      </c>
      <c r="E526" s="10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4"/>
      <c r="C527" s="19"/>
      <c r="D527" s="29"/>
      <c r="AS527" s="72"/>
    </row>
    <row r="528" spans="1:45" ht="15">
      <c r="B528" s="37" t="s">
        <v>252</v>
      </c>
      <c r="AS528" s="30" t="s">
        <v>149</v>
      </c>
    </row>
    <row r="529" spans="1:45" ht="15">
      <c r="A529" s="27" t="s">
        <v>43</v>
      </c>
      <c r="B529" s="17" t="s">
        <v>87</v>
      </c>
      <c r="C529" s="14" t="s">
        <v>88</v>
      </c>
      <c r="D529" s="15" t="s">
        <v>124</v>
      </c>
      <c r="E529" s="10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125</v>
      </c>
      <c r="C530" s="7" t="s">
        <v>125</v>
      </c>
      <c r="D530" s="106" t="s">
        <v>150</v>
      </c>
      <c r="E530" s="10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89</v>
      </c>
      <c r="E531" s="10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/>
      <c r="E532" s="10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103" t="s">
        <v>86</v>
      </c>
      <c r="E533" s="10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104" t="s">
        <v>86</v>
      </c>
      <c r="E534" s="10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8">
        <v>1</v>
      </c>
      <c r="C535" s="7">
        <v>3</v>
      </c>
      <c r="D535" s="104" t="s">
        <v>86</v>
      </c>
      <c r="E535" s="10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104" t="s">
        <v>86</v>
      </c>
      <c r="E536" s="10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 t="s">
        <v>86</v>
      </c>
    </row>
    <row r="537" spans="1:45">
      <c r="A537" s="33"/>
      <c r="B537" s="18">
        <v>1</v>
      </c>
      <c r="C537" s="7">
        <v>5</v>
      </c>
      <c r="D537" s="104" t="s">
        <v>86</v>
      </c>
      <c r="E537" s="10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9</v>
      </c>
    </row>
    <row r="538" spans="1:45">
      <c r="A538" s="33"/>
      <c r="B538" s="19" t="s">
        <v>128</v>
      </c>
      <c r="C538" s="11"/>
      <c r="D538" s="23" t="s">
        <v>282</v>
      </c>
      <c r="E538" s="10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2" t="s">
        <v>129</v>
      </c>
      <c r="C539" s="31"/>
      <c r="D539" s="10" t="s">
        <v>282</v>
      </c>
      <c r="E539" s="10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3"/>
      <c r="B540" s="2" t="s">
        <v>130</v>
      </c>
      <c r="C540" s="31"/>
      <c r="D540" s="24" t="s">
        <v>282</v>
      </c>
      <c r="E540" s="10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3"/>
      <c r="B541" s="2" t="s">
        <v>66</v>
      </c>
      <c r="C541" s="31"/>
      <c r="D541" s="12" t="s">
        <v>282</v>
      </c>
      <c r="E541" s="10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131</v>
      </c>
      <c r="C542" s="31"/>
      <c r="D542" s="12" t="s">
        <v>282</v>
      </c>
      <c r="E542" s="10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55" t="s">
        <v>132</v>
      </c>
      <c r="C543" s="56"/>
      <c r="D543" s="54" t="s">
        <v>133</v>
      </c>
      <c r="E543" s="10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B544" s="34"/>
      <c r="C544" s="19"/>
      <c r="D544" s="29"/>
      <c r="AS544" s="72"/>
    </row>
    <row r="545" spans="1:45" ht="15">
      <c r="B545" s="37" t="s">
        <v>253</v>
      </c>
      <c r="AS545" s="30" t="s">
        <v>149</v>
      </c>
    </row>
    <row r="546" spans="1:45" ht="15">
      <c r="A546" s="27" t="s">
        <v>11</v>
      </c>
      <c r="B546" s="17" t="s">
        <v>87</v>
      </c>
      <c r="C546" s="14" t="s">
        <v>88</v>
      </c>
      <c r="D546" s="15" t="s">
        <v>124</v>
      </c>
      <c r="E546" s="10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125</v>
      </c>
      <c r="C547" s="7" t="s">
        <v>125</v>
      </c>
      <c r="D547" s="106" t="s">
        <v>150</v>
      </c>
      <c r="E547" s="10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89</v>
      </c>
      <c r="E548" s="10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/>
      <c r="C549" s="7"/>
      <c r="D549" s="28"/>
      <c r="E549" s="10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7">
        <v>1</v>
      </c>
      <c r="C550" s="13">
        <v>1</v>
      </c>
      <c r="D550" s="181" t="s">
        <v>76</v>
      </c>
      <c r="E550" s="182"/>
      <c r="F550" s="183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  <c r="AB550" s="183"/>
      <c r="AC550" s="183"/>
      <c r="AD550" s="183"/>
      <c r="AE550" s="183"/>
      <c r="AF550" s="183"/>
      <c r="AG550" s="183"/>
      <c r="AH550" s="183"/>
      <c r="AI550" s="183"/>
      <c r="AJ550" s="183"/>
      <c r="AK550" s="183"/>
      <c r="AL550" s="183"/>
      <c r="AM550" s="183"/>
      <c r="AN550" s="183"/>
      <c r="AO550" s="183"/>
      <c r="AP550" s="183"/>
      <c r="AQ550" s="183"/>
      <c r="AR550" s="183"/>
      <c r="AS550" s="184">
        <v>1</v>
      </c>
    </row>
    <row r="551" spans="1:45">
      <c r="A551" s="33"/>
      <c r="B551" s="18">
        <v>1</v>
      </c>
      <c r="C551" s="7">
        <v>2</v>
      </c>
      <c r="D551" s="187" t="s">
        <v>76</v>
      </c>
      <c r="E551" s="182"/>
      <c r="F551" s="183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  <c r="AB551" s="183"/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  <c r="AO551" s="183"/>
      <c r="AP551" s="183"/>
      <c r="AQ551" s="183"/>
      <c r="AR551" s="183"/>
      <c r="AS551" s="184">
        <v>4</v>
      </c>
    </row>
    <row r="552" spans="1:45">
      <c r="A552" s="33"/>
      <c r="B552" s="18">
        <v>1</v>
      </c>
      <c r="C552" s="7">
        <v>3</v>
      </c>
      <c r="D552" s="187" t="s">
        <v>76</v>
      </c>
      <c r="E552" s="182"/>
      <c r="F552" s="183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  <c r="AB552" s="183"/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  <c r="AO552" s="183"/>
      <c r="AP552" s="183"/>
      <c r="AQ552" s="183"/>
      <c r="AR552" s="183"/>
      <c r="AS552" s="184">
        <v>16</v>
      </c>
    </row>
    <row r="553" spans="1:45">
      <c r="A553" s="33"/>
      <c r="B553" s="18">
        <v>1</v>
      </c>
      <c r="C553" s="7">
        <v>4</v>
      </c>
      <c r="D553" s="187" t="s">
        <v>76</v>
      </c>
      <c r="E553" s="182"/>
      <c r="F553" s="183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184" t="s">
        <v>76</v>
      </c>
    </row>
    <row r="554" spans="1:45">
      <c r="A554" s="33"/>
      <c r="B554" s="18">
        <v>1</v>
      </c>
      <c r="C554" s="7">
        <v>5</v>
      </c>
      <c r="D554" s="187" t="s">
        <v>76</v>
      </c>
      <c r="E554" s="182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184">
        <v>10</v>
      </c>
    </row>
    <row r="555" spans="1:45">
      <c r="A555" s="33"/>
      <c r="B555" s="19" t="s">
        <v>128</v>
      </c>
      <c r="C555" s="11"/>
      <c r="D555" s="191" t="s">
        <v>282</v>
      </c>
      <c r="E555" s="182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92"/>
    </row>
    <row r="556" spans="1:45">
      <c r="A556" s="33"/>
      <c r="B556" s="2" t="s">
        <v>129</v>
      </c>
      <c r="C556" s="31"/>
      <c r="D556" s="189" t="s">
        <v>282</v>
      </c>
      <c r="E556" s="182"/>
      <c r="F556" s="183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92"/>
    </row>
    <row r="557" spans="1:45">
      <c r="A557" s="33"/>
      <c r="B557" s="2" t="s">
        <v>130</v>
      </c>
      <c r="C557" s="31"/>
      <c r="D557" s="189" t="s">
        <v>282</v>
      </c>
      <c r="E557" s="18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92"/>
    </row>
    <row r="558" spans="1:45">
      <c r="A558" s="33"/>
      <c r="B558" s="2" t="s">
        <v>66</v>
      </c>
      <c r="C558" s="31"/>
      <c r="D558" s="12" t="s">
        <v>282</v>
      </c>
      <c r="E558" s="10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2" t="s">
        <v>131</v>
      </c>
      <c r="C559" s="31"/>
      <c r="D559" s="12" t="s">
        <v>282</v>
      </c>
      <c r="E559" s="10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55" t="s">
        <v>132</v>
      </c>
      <c r="C560" s="56"/>
      <c r="D560" s="54" t="s">
        <v>133</v>
      </c>
      <c r="E560" s="10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B561" s="34"/>
      <c r="C561" s="19"/>
      <c r="D561" s="29"/>
      <c r="AS561" s="72"/>
    </row>
    <row r="562" spans="1:45" ht="15">
      <c r="B562" s="37" t="s">
        <v>254</v>
      </c>
      <c r="AS562" s="30" t="s">
        <v>149</v>
      </c>
    </row>
    <row r="563" spans="1:45" ht="15">
      <c r="A563" s="27" t="s">
        <v>14</v>
      </c>
      <c r="B563" s="17" t="s">
        <v>87</v>
      </c>
      <c r="C563" s="14" t="s">
        <v>88</v>
      </c>
      <c r="D563" s="15" t="s">
        <v>124</v>
      </c>
      <c r="E563" s="10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125</v>
      </c>
      <c r="C564" s="7" t="s">
        <v>125</v>
      </c>
      <c r="D564" s="106" t="s">
        <v>150</v>
      </c>
      <c r="E564" s="10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89</v>
      </c>
      <c r="E565" s="10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/>
      <c r="E566" s="10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>
        <v>4</v>
      </c>
      <c r="E567" s="10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>
        <v>4</v>
      </c>
      <c r="E568" s="10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5</v>
      </c>
    </row>
    <row r="569" spans="1:45">
      <c r="A569" s="33"/>
      <c r="B569" s="18">
        <v>1</v>
      </c>
      <c r="C569" s="7">
        <v>3</v>
      </c>
      <c r="D569" s="9">
        <v>4</v>
      </c>
      <c r="E569" s="10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>
        <v>4</v>
      </c>
      <c r="E570" s="10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4</v>
      </c>
    </row>
    <row r="571" spans="1:45">
      <c r="A571" s="33"/>
      <c r="B571" s="18">
        <v>1</v>
      </c>
      <c r="C571" s="7">
        <v>5</v>
      </c>
      <c r="D571" s="9">
        <v>4</v>
      </c>
      <c r="E571" s="10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11</v>
      </c>
    </row>
    <row r="572" spans="1:45">
      <c r="A572" s="33"/>
      <c r="B572" s="19" t="s">
        <v>128</v>
      </c>
      <c r="C572" s="11"/>
      <c r="D572" s="23">
        <v>4</v>
      </c>
      <c r="E572" s="10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129</v>
      </c>
      <c r="C573" s="31"/>
      <c r="D573" s="10">
        <v>4</v>
      </c>
      <c r="E573" s="10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130</v>
      </c>
      <c r="C574" s="31"/>
      <c r="D574" s="24">
        <v>0</v>
      </c>
      <c r="E574" s="10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66</v>
      </c>
      <c r="C575" s="31"/>
      <c r="D575" s="12">
        <v>0</v>
      </c>
      <c r="E575" s="10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2" t="s">
        <v>131</v>
      </c>
      <c r="C576" s="31"/>
      <c r="D576" s="12">
        <v>0</v>
      </c>
      <c r="E576" s="10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55" t="s">
        <v>132</v>
      </c>
      <c r="C577" s="56"/>
      <c r="D577" s="54" t="s">
        <v>133</v>
      </c>
      <c r="E577" s="10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B578" s="34"/>
      <c r="C578" s="19"/>
      <c r="D578" s="29"/>
      <c r="AS578" s="72"/>
    </row>
    <row r="579" spans="1:45" ht="15">
      <c r="B579" s="37" t="s">
        <v>255</v>
      </c>
      <c r="AS579" s="30" t="s">
        <v>149</v>
      </c>
    </row>
    <row r="580" spans="1:45" ht="15">
      <c r="A580" s="27" t="s">
        <v>20</v>
      </c>
      <c r="B580" s="17" t="s">
        <v>87</v>
      </c>
      <c r="C580" s="14" t="s">
        <v>88</v>
      </c>
      <c r="D580" s="15" t="s">
        <v>124</v>
      </c>
      <c r="E580" s="10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125</v>
      </c>
      <c r="C581" s="7" t="s">
        <v>125</v>
      </c>
      <c r="D581" s="106" t="s">
        <v>150</v>
      </c>
      <c r="E581" s="10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89</v>
      </c>
      <c r="E582" s="10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2</v>
      </c>
    </row>
    <row r="583" spans="1:45">
      <c r="A583" s="33"/>
      <c r="B583" s="18"/>
      <c r="C583" s="7"/>
      <c r="D583" s="28"/>
      <c r="E583" s="10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</v>
      </c>
    </row>
    <row r="584" spans="1:45">
      <c r="A584" s="33"/>
      <c r="B584" s="17">
        <v>1</v>
      </c>
      <c r="C584" s="13">
        <v>1</v>
      </c>
      <c r="D584" s="103" t="s">
        <v>86</v>
      </c>
      <c r="E584" s="10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>
        <v>1</v>
      </c>
      <c r="C585" s="7">
        <v>2</v>
      </c>
      <c r="D585" s="104" t="s">
        <v>86</v>
      </c>
      <c r="E585" s="10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6</v>
      </c>
    </row>
    <row r="586" spans="1:45">
      <c r="A586" s="33"/>
      <c r="B586" s="18">
        <v>1</v>
      </c>
      <c r="C586" s="7">
        <v>3</v>
      </c>
      <c r="D586" s="104" t="s">
        <v>86</v>
      </c>
      <c r="E586" s="10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16</v>
      </c>
    </row>
    <row r="587" spans="1:45">
      <c r="A587" s="33"/>
      <c r="B587" s="18">
        <v>1</v>
      </c>
      <c r="C587" s="7">
        <v>4</v>
      </c>
      <c r="D587" s="104" t="s">
        <v>86</v>
      </c>
      <c r="E587" s="10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86</v>
      </c>
    </row>
    <row r="588" spans="1:45">
      <c r="A588" s="33"/>
      <c r="B588" s="18">
        <v>1</v>
      </c>
      <c r="C588" s="7">
        <v>5</v>
      </c>
      <c r="D588" s="104" t="s">
        <v>86</v>
      </c>
      <c r="E588" s="10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12</v>
      </c>
    </row>
    <row r="589" spans="1:45">
      <c r="A589" s="33"/>
      <c r="B589" s="19" t="s">
        <v>128</v>
      </c>
      <c r="C589" s="11"/>
      <c r="D589" s="23" t="s">
        <v>282</v>
      </c>
      <c r="E589" s="10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3"/>
      <c r="B590" s="2" t="s">
        <v>129</v>
      </c>
      <c r="C590" s="31"/>
      <c r="D590" s="10" t="s">
        <v>282</v>
      </c>
      <c r="E590" s="10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3"/>
      <c r="B591" s="2" t="s">
        <v>130</v>
      </c>
      <c r="C591" s="31"/>
      <c r="D591" s="24" t="s">
        <v>282</v>
      </c>
      <c r="E591" s="10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66</v>
      </c>
      <c r="C592" s="31"/>
      <c r="D592" s="12" t="s">
        <v>282</v>
      </c>
      <c r="E592" s="10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131</v>
      </c>
      <c r="C593" s="31"/>
      <c r="D593" s="12" t="s">
        <v>282</v>
      </c>
      <c r="E593" s="10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55" t="s">
        <v>132</v>
      </c>
      <c r="C594" s="56"/>
      <c r="D594" s="54" t="s">
        <v>133</v>
      </c>
      <c r="E594" s="10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B595" s="34"/>
      <c r="C595" s="19"/>
      <c r="D595" s="29"/>
      <c r="AS595" s="72"/>
    </row>
    <row r="596" spans="1:45" ht="15">
      <c r="B596" s="37" t="s">
        <v>256</v>
      </c>
      <c r="AS596" s="30" t="s">
        <v>149</v>
      </c>
    </row>
    <row r="597" spans="1:45" ht="15">
      <c r="A597" s="27" t="s">
        <v>44</v>
      </c>
      <c r="B597" s="17" t="s">
        <v>87</v>
      </c>
      <c r="C597" s="14" t="s">
        <v>88</v>
      </c>
      <c r="D597" s="15" t="s">
        <v>124</v>
      </c>
      <c r="E597" s="16" t="s">
        <v>124</v>
      </c>
      <c r="F597" s="108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125</v>
      </c>
      <c r="C598" s="7" t="s">
        <v>125</v>
      </c>
      <c r="D598" s="106" t="s">
        <v>150</v>
      </c>
      <c r="E598" s="107" t="s">
        <v>161</v>
      </c>
      <c r="F598" s="108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1</v>
      </c>
    </row>
    <row r="599" spans="1:45">
      <c r="A599" s="33"/>
      <c r="B599" s="18"/>
      <c r="C599" s="7"/>
      <c r="D599" s="8" t="s">
        <v>89</v>
      </c>
      <c r="E599" s="9" t="s">
        <v>89</v>
      </c>
      <c r="F599" s="108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8"/>
      <c r="C600" s="7"/>
      <c r="D600" s="28"/>
      <c r="E600" s="28"/>
      <c r="F600" s="108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3</v>
      </c>
    </row>
    <row r="601" spans="1:45">
      <c r="A601" s="33"/>
      <c r="B601" s="17">
        <v>1</v>
      </c>
      <c r="C601" s="13">
        <v>1</v>
      </c>
      <c r="D601" s="193">
        <v>0.03</v>
      </c>
      <c r="E601" s="193">
        <v>3.2000000000000001E-2</v>
      </c>
      <c r="F601" s="177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  <c r="AR601" s="178"/>
      <c r="AS601" s="194">
        <v>1</v>
      </c>
    </row>
    <row r="602" spans="1:45">
      <c r="A602" s="33"/>
      <c r="B602" s="18">
        <v>1</v>
      </c>
      <c r="C602" s="7">
        <v>2</v>
      </c>
      <c r="D602" s="195">
        <v>0.03</v>
      </c>
      <c r="E602" s="195">
        <v>3.1E-2</v>
      </c>
      <c r="F602" s="177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  <c r="AR602" s="178"/>
      <c r="AS602" s="194">
        <v>7</v>
      </c>
    </row>
    <row r="603" spans="1:45">
      <c r="A603" s="33"/>
      <c r="B603" s="18">
        <v>1</v>
      </c>
      <c r="C603" s="7">
        <v>3</v>
      </c>
      <c r="D603" s="195">
        <v>0.03</v>
      </c>
      <c r="E603" s="195">
        <v>3.1E-2</v>
      </c>
      <c r="F603" s="177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  <c r="AR603" s="178"/>
      <c r="AS603" s="194">
        <v>16</v>
      </c>
    </row>
    <row r="604" spans="1:45">
      <c r="A604" s="33"/>
      <c r="B604" s="18">
        <v>1</v>
      </c>
      <c r="C604" s="7">
        <v>4</v>
      </c>
      <c r="D604" s="195">
        <v>0.03</v>
      </c>
      <c r="E604" s="195">
        <v>3.1E-2</v>
      </c>
      <c r="F604" s="177"/>
      <c r="G604" s="178"/>
      <c r="H604" s="178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  <c r="AR604" s="178"/>
      <c r="AS604" s="194">
        <v>3.04E-2</v>
      </c>
    </row>
    <row r="605" spans="1:45">
      <c r="A605" s="33"/>
      <c r="B605" s="18">
        <v>1</v>
      </c>
      <c r="C605" s="7">
        <v>5</v>
      </c>
      <c r="D605" s="195">
        <v>0.03</v>
      </c>
      <c r="E605" s="195">
        <v>2.9000000000000001E-2</v>
      </c>
      <c r="F605" s="177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  <c r="AR605" s="178"/>
      <c r="AS605" s="194">
        <v>13</v>
      </c>
    </row>
    <row r="606" spans="1:45">
      <c r="A606" s="33"/>
      <c r="B606" s="19" t="s">
        <v>128</v>
      </c>
      <c r="C606" s="11"/>
      <c r="D606" s="196">
        <v>0.03</v>
      </c>
      <c r="E606" s="196">
        <v>3.0800000000000001E-2</v>
      </c>
      <c r="F606" s="177"/>
      <c r="G606" s="178"/>
      <c r="H606" s="178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  <c r="AR606" s="178"/>
      <c r="AS606" s="73"/>
    </row>
    <row r="607" spans="1:45">
      <c r="A607" s="33"/>
      <c r="B607" s="2" t="s">
        <v>129</v>
      </c>
      <c r="C607" s="31"/>
      <c r="D607" s="24">
        <v>0.03</v>
      </c>
      <c r="E607" s="24">
        <v>3.1E-2</v>
      </c>
      <c r="F607" s="177"/>
      <c r="G607" s="178"/>
      <c r="H607" s="178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  <c r="AR607" s="178"/>
      <c r="AS607" s="73"/>
    </row>
    <row r="608" spans="1:45">
      <c r="A608" s="33"/>
      <c r="B608" s="2" t="s">
        <v>130</v>
      </c>
      <c r="C608" s="31"/>
      <c r="D608" s="24">
        <v>0</v>
      </c>
      <c r="E608" s="24">
        <v>1.0954451150103318E-3</v>
      </c>
      <c r="F608" s="177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  <c r="AS608" s="73"/>
    </row>
    <row r="609" spans="1:45">
      <c r="A609" s="33"/>
      <c r="B609" s="2" t="s">
        <v>66</v>
      </c>
      <c r="C609" s="31"/>
      <c r="D609" s="12">
        <v>0</v>
      </c>
      <c r="E609" s="12">
        <v>3.5566399837997781E-2</v>
      </c>
      <c r="F609" s="108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131</v>
      </c>
      <c r="C610" s="31"/>
      <c r="D610" s="12">
        <v>-1.3157894736842146E-2</v>
      </c>
      <c r="E610" s="12">
        <v>1.3157894736842035E-2</v>
      </c>
      <c r="F610" s="108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132</v>
      </c>
      <c r="C611" s="56"/>
      <c r="D611" s="54">
        <v>0.67</v>
      </c>
      <c r="E611" s="54">
        <v>0.67</v>
      </c>
      <c r="F611" s="108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257</v>
      </c>
      <c r="AS613" s="30" t="s">
        <v>47</v>
      </c>
    </row>
    <row r="614" spans="1:45" ht="15">
      <c r="A614" s="27" t="s">
        <v>45</v>
      </c>
      <c r="B614" s="17" t="s">
        <v>87</v>
      </c>
      <c r="C614" s="14" t="s">
        <v>88</v>
      </c>
      <c r="D614" s="15" t="s">
        <v>124</v>
      </c>
      <c r="E614" s="16" t="s">
        <v>124</v>
      </c>
      <c r="F614" s="16" t="s">
        <v>124</v>
      </c>
      <c r="G614" s="16" t="s">
        <v>124</v>
      </c>
      <c r="H614" s="16" t="s">
        <v>124</v>
      </c>
      <c r="I614" s="16" t="s">
        <v>124</v>
      </c>
      <c r="J614" s="16" t="s">
        <v>124</v>
      </c>
      <c r="K614" s="16" t="s">
        <v>124</v>
      </c>
      <c r="L614" s="16" t="s">
        <v>124</v>
      </c>
      <c r="M614" s="16" t="s">
        <v>124</v>
      </c>
      <c r="N614" s="16" t="s">
        <v>124</v>
      </c>
      <c r="O614" s="16" t="s">
        <v>124</v>
      </c>
      <c r="P614" s="108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125</v>
      </c>
      <c r="C615" s="7" t="s">
        <v>125</v>
      </c>
      <c r="D615" s="106" t="s">
        <v>150</v>
      </c>
      <c r="E615" s="107" t="s">
        <v>151</v>
      </c>
      <c r="F615" s="107" t="s">
        <v>152</v>
      </c>
      <c r="G615" s="107" t="s">
        <v>153</v>
      </c>
      <c r="H615" s="107" t="s">
        <v>154</v>
      </c>
      <c r="I615" s="107" t="s">
        <v>155</v>
      </c>
      <c r="J615" s="107" t="s">
        <v>156</v>
      </c>
      <c r="K615" s="107" t="s">
        <v>157</v>
      </c>
      <c r="L615" s="107" t="s">
        <v>158</v>
      </c>
      <c r="M615" s="107" t="s">
        <v>159</v>
      </c>
      <c r="N615" s="107" t="s">
        <v>160</v>
      </c>
      <c r="O615" s="107" t="s">
        <v>163</v>
      </c>
      <c r="P615" s="108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89</v>
      </c>
      <c r="E616" s="9" t="s">
        <v>89</v>
      </c>
      <c r="F616" s="9" t="s">
        <v>89</v>
      </c>
      <c r="G616" s="9" t="s">
        <v>89</v>
      </c>
      <c r="H616" s="9" t="s">
        <v>89</v>
      </c>
      <c r="I616" s="9" t="s">
        <v>164</v>
      </c>
      <c r="J616" s="9" t="s">
        <v>89</v>
      </c>
      <c r="K616" s="9" t="s">
        <v>164</v>
      </c>
      <c r="L616" s="9" t="s">
        <v>89</v>
      </c>
      <c r="M616" s="9" t="s">
        <v>164</v>
      </c>
      <c r="N616" s="9" t="s">
        <v>89</v>
      </c>
      <c r="O616" s="9" t="s">
        <v>164</v>
      </c>
      <c r="P616" s="108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108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98">
        <v>107</v>
      </c>
      <c r="E618" s="198">
        <v>134</v>
      </c>
      <c r="F618" s="199">
        <v>130</v>
      </c>
      <c r="G618" s="198">
        <v>130</v>
      </c>
      <c r="H618" s="199">
        <v>130</v>
      </c>
      <c r="I618" s="198">
        <v>126.50000000000001</v>
      </c>
      <c r="J618" s="199">
        <v>115.4211</v>
      </c>
      <c r="K618" s="217">
        <v>113</v>
      </c>
      <c r="L618" s="198">
        <v>137</v>
      </c>
      <c r="M618" s="198">
        <v>145</v>
      </c>
      <c r="N618" s="198">
        <v>119</v>
      </c>
      <c r="O618" s="198">
        <v>137</v>
      </c>
      <c r="P618" s="200"/>
      <c r="Q618" s="201"/>
      <c r="R618" s="201"/>
      <c r="S618" s="201"/>
      <c r="T618" s="201"/>
      <c r="U618" s="201"/>
      <c r="V618" s="201"/>
      <c r="W618" s="201"/>
      <c r="X618" s="201"/>
      <c r="Y618" s="201"/>
      <c r="Z618" s="201"/>
      <c r="AA618" s="201"/>
      <c r="AB618" s="201"/>
      <c r="AC618" s="201"/>
      <c r="AD618" s="201"/>
      <c r="AE618" s="201"/>
      <c r="AF618" s="201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02">
        <v>1</v>
      </c>
    </row>
    <row r="619" spans="1:45">
      <c r="A619" s="33"/>
      <c r="B619" s="18">
        <v>1</v>
      </c>
      <c r="C619" s="7">
        <v>2</v>
      </c>
      <c r="D619" s="204">
        <v>108</v>
      </c>
      <c r="E619" s="204">
        <v>136</v>
      </c>
      <c r="F619" s="205">
        <v>130</v>
      </c>
      <c r="G619" s="204">
        <v>130</v>
      </c>
      <c r="H619" s="205">
        <v>120</v>
      </c>
      <c r="I619" s="204">
        <v>128.80000000000001</v>
      </c>
      <c r="J619" s="205">
        <v>117.46680000000001</v>
      </c>
      <c r="K619" s="204">
        <v>118</v>
      </c>
      <c r="L619" s="204">
        <v>141</v>
      </c>
      <c r="M619" s="204">
        <v>148</v>
      </c>
      <c r="N619" s="204">
        <v>119</v>
      </c>
      <c r="O619" s="204">
        <v>137</v>
      </c>
      <c r="P619" s="200"/>
      <c r="Q619" s="201"/>
      <c r="R619" s="201"/>
      <c r="S619" s="201"/>
      <c r="T619" s="201"/>
      <c r="U619" s="201"/>
      <c r="V619" s="201"/>
      <c r="W619" s="201"/>
      <c r="X619" s="201"/>
      <c r="Y619" s="201"/>
      <c r="Z619" s="201"/>
      <c r="AA619" s="201"/>
      <c r="AB619" s="201"/>
      <c r="AC619" s="201"/>
      <c r="AD619" s="201"/>
      <c r="AE619" s="201"/>
      <c r="AF619" s="201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02" t="e">
        <v>#N/A</v>
      </c>
    </row>
    <row r="620" spans="1:45">
      <c r="A620" s="33"/>
      <c r="B620" s="18">
        <v>1</v>
      </c>
      <c r="C620" s="7">
        <v>3</v>
      </c>
      <c r="D620" s="204">
        <v>106</v>
      </c>
      <c r="E620" s="204">
        <v>136</v>
      </c>
      <c r="F620" s="205">
        <v>130</v>
      </c>
      <c r="G620" s="204">
        <v>130</v>
      </c>
      <c r="H620" s="205">
        <v>120</v>
      </c>
      <c r="I620" s="204">
        <v>124.6</v>
      </c>
      <c r="J620" s="205">
        <v>119.80370000000001</v>
      </c>
      <c r="K620" s="205">
        <v>118</v>
      </c>
      <c r="L620" s="207">
        <v>136</v>
      </c>
      <c r="M620" s="207">
        <v>146</v>
      </c>
      <c r="N620" s="207">
        <v>118</v>
      </c>
      <c r="O620" s="207">
        <v>136</v>
      </c>
      <c r="P620" s="200"/>
      <c r="Q620" s="201"/>
      <c r="R620" s="201"/>
      <c r="S620" s="201"/>
      <c r="T620" s="201"/>
      <c r="U620" s="201"/>
      <c r="V620" s="201"/>
      <c r="W620" s="201"/>
      <c r="X620" s="201"/>
      <c r="Y620" s="201"/>
      <c r="Z620" s="201"/>
      <c r="AA620" s="201"/>
      <c r="AB620" s="201"/>
      <c r="AC620" s="201"/>
      <c r="AD620" s="201"/>
      <c r="AE620" s="201"/>
      <c r="AF620" s="201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202">
        <v>16</v>
      </c>
    </row>
    <row r="621" spans="1:45">
      <c r="A621" s="33"/>
      <c r="B621" s="18">
        <v>1</v>
      </c>
      <c r="C621" s="7">
        <v>4</v>
      </c>
      <c r="D621" s="204">
        <v>107</v>
      </c>
      <c r="E621" s="204">
        <v>137</v>
      </c>
      <c r="F621" s="205">
        <v>130</v>
      </c>
      <c r="G621" s="204">
        <v>130</v>
      </c>
      <c r="H621" s="205">
        <v>120</v>
      </c>
      <c r="I621" s="204">
        <v>128.80000000000001</v>
      </c>
      <c r="J621" s="205">
        <v>118.7954</v>
      </c>
      <c r="K621" s="205">
        <v>118</v>
      </c>
      <c r="L621" s="207">
        <v>135</v>
      </c>
      <c r="M621" s="207">
        <v>146</v>
      </c>
      <c r="N621" s="207"/>
      <c r="O621" s="207">
        <v>133</v>
      </c>
      <c r="P621" s="200"/>
      <c r="Q621" s="201"/>
      <c r="R621" s="201"/>
      <c r="S621" s="201"/>
      <c r="T621" s="201"/>
      <c r="U621" s="201"/>
      <c r="V621" s="201"/>
      <c r="W621" s="201"/>
      <c r="X621" s="201"/>
      <c r="Y621" s="201"/>
      <c r="Z621" s="201"/>
      <c r="AA621" s="201"/>
      <c r="AB621" s="201"/>
      <c r="AC621" s="201"/>
      <c r="AD621" s="201"/>
      <c r="AE621" s="201"/>
      <c r="AF621" s="201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202">
        <v>127.52417888888891</v>
      </c>
    </row>
    <row r="622" spans="1:45">
      <c r="A622" s="33"/>
      <c r="B622" s="18">
        <v>1</v>
      </c>
      <c r="C622" s="7">
        <v>5</v>
      </c>
      <c r="D622" s="204">
        <v>108</v>
      </c>
      <c r="E622" s="204">
        <v>135</v>
      </c>
      <c r="F622" s="204">
        <v>130</v>
      </c>
      <c r="G622" s="204">
        <v>140</v>
      </c>
      <c r="H622" s="204">
        <v>130</v>
      </c>
      <c r="I622" s="204">
        <v>127.30000000000001</v>
      </c>
      <c r="J622" s="204">
        <v>120.38039999999999</v>
      </c>
      <c r="K622" s="204">
        <v>119</v>
      </c>
      <c r="L622" s="204">
        <v>140</v>
      </c>
      <c r="M622" s="204">
        <v>144</v>
      </c>
      <c r="N622" s="204"/>
      <c r="O622" s="204">
        <v>134</v>
      </c>
      <c r="P622" s="200"/>
      <c r="Q622" s="201"/>
      <c r="R622" s="201"/>
      <c r="S622" s="201"/>
      <c r="T622" s="201"/>
      <c r="U622" s="201"/>
      <c r="V622" s="201"/>
      <c r="W622" s="201"/>
      <c r="X622" s="201"/>
      <c r="Y622" s="201"/>
      <c r="Z622" s="201"/>
      <c r="AA622" s="201"/>
      <c r="AB622" s="201"/>
      <c r="AC622" s="201"/>
      <c r="AD622" s="201"/>
      <c r="AE622" s="201"/>
      <c r="AF622" s="201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202">
        <v>18</v>
      </c>
    </row>
    <row r="623" spans="1:45">
      <c r="A623" s="33"/>
      <c r="B623" s="19" t="s">
        <v>128</v>
      </c>
      <c r="C623" s="11"/>
      <c r="D623" s="208">
        <v>107.2</v>
      </c>
      <c r="E623" s="208">
        <v>135.6</v>
      </c>
      <c r="F623" s="208">
        <v>130</v>
      </c>
      <c r="G623" s="208">
        <v>132</v>
      </c>
      <c r="H623" s="208">
        <v>124</v>
      </c>
      <c r="I623" s="208">
        <v>127.2</v>
      </c>
      <c r="J623" s="208">
        <v>118.37348</v>
      </c>
      <c r="K623" s="208">
        <v>117.2</v>
      </c>
      <c r="L623" s="208">
        <v>137.80000000000001</v>
      </c>
      <c r="M623" s="208">
        <v>145.80000000000001</v>
      </c>
      <c r="N623" s="208">
        <v>118.66666666666667</v>
      </c>
      <c r="O623" s="208">
        <v>135.4</v>
      </c>
      <c r="P623" s="200"/>
      <c r="Q623" s="201"/>
      <c r="R623" s="201"/>
      <c r="S623" s="201"/>
      <c r="T623" s="201"/>
      <c r="U623" s="201"/>
      <c r="V623" s="201"/>
      <c r="W623" s="201"/>
      <c r="X623" s="201"/>
      <c r="Y623" s="201"/>
      <c r="Z623" s="201"/>
      <c r="AA623" s="201"/>
      <c r="AB623" s="201"/>
      <c r="AC623" s="201"/>
      <c r="AD623" s="201"/>
      <c r="AE623" s="201"/>
      <c r="AF623" s="201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209"/>
    </row>
    <row r="624" spans="1:45">
      <c r="A624" s="33"/>
      <c r="B624" s="2" t="s">
        <v>129</v>
      </c>
      <c r="C624" s="31"/>
      <c r="D624" s="207">
        <v>107</v>
      </c>
      <c r="E624" s="207">
        <v>136</v>
      </c>
      <c r="F624" s="207">
        <v>130</v>
      </c>
      <c r="G624" s="207">
        <v>130</v>
      </c>
      <c r="H624" s="207">
        <v>120</v>
      </c>
      <c r="I624" s="207">
        <v>127.30000000000001</v>
      </c>
      <c r="J624" s="207">
        <v>118.7954</v>
      </c>
      <c r="K624" s="207">
        <v>118</v>
      </c>
      <c r="L624" s="207">
        <v>137</v>
      </c>
      <c r="M624" s="207">
        <v>146</v>
      </c>
      <c r="N624" s="207">
        <v>119</v>
      </c>
      <c r="O624" s="207">
        <v>136</v>
      </c>
      <c r="P624" s="200"/>
      <c r="Q624" s="201"/>
      <c r="R624" s="201"/>
      <c r="S624" s="201"/>
      <c r="T624" s="201"/>
      <c r="U624" s="201"/>
      <c r="V624" s="201"/>
      <c r="W624" s="201"/>
      <c r="X624" s="201"/>
      <c r="Y624" s="201"/>
      <c r="Z624" s="201"/>
      <c r="AA624" s="201"/>
      <c r="AB624" s="201"/>
      <c r="AC624" s="201"/>
      <c r="AD624" s="201"/>
      <c r="AE624" s="201"/>
      <c r="AF624" s="201"/>
      <c r="AG624" s="201"/>
      <c r="AH624" s="201"/>
      <c r="AI624" s="201"/>
      <c r="AJ624" s="201"/>
      <c r="AK624" s="201"/>
      <c r="AL624" s="201"/>
      <c r="AM624" s="201"/>
      <c r="AN624" s="201"/>
      <c r="AO624" s="201"/>
      <c r="AP624" s="201"/>
      <c r="AQ624" s="201"/>
      <c r="AR624" s="201"/>
      <c r="AS624" s="209"/>
    </row>
    <row r="625" spans="1:45">
      <c r="A625" s="33"/>
      <c r="B625" s="2" t="s">
        <v>130</v>
      </c>
      <c r="C625" s="31"/>
      <c r="D625" s="207">
        <v>0.83666002653407556</v>
      </c>
      <c r="E625" s="207">
        <v>1.1401754250991381</v>
      </c>
      <c r="F625" s="207">
        <v>0</v>
      </c>
      <c r="G625" s="207">
        <v>4.4721359549995796</v>
      </c>
      <c r="H625" s="207">
        <v>5.4772255750516612</v>
      </c>
      <c r="I625" s="207">
        <v>1.7592612085759241</v>
      </c>
      <c r="J625" s="207">
        <v>1.9868247222641464</v>
      </c>
      <c r="K625" s="207">
        <v>2.3874672772626648</v>
      </c>
      <c r="L625" s="207">
        <v>2.5884358211089569</v>
      </c>
      <c r="M625" s="207">
        <v>1.4832396974191326</v>
      </c>
      <c r="N625" s="207">
        <v>0.57735026918962573</v>
      </c>
      <c r="O625" s="207">
        <v>1.8165902124584949</v>
      </c>
      <c r="P625" s="200"/>
      <c r="Q625" s="201"/>
      <c r="R625" s="201"/>
      <c r="S625" s="201"/>
      <c r="T625" s="201"/>
      <c r="U625" s="201"/>
      <c r="V625" s="201"/>
      <c r="W625" s="201"/>
      <c r="X625" s="201"/>
      <c r="Y625" s="201"/>
      <c r="Z625" s="201"/>
      <c r="AA625" s="201"/>
      <c r="AB625" s="201"/>
      <c r="AC625" s="201"/>
      <c r="AD625" s="201"/>
      <c r="AE625" s="201"/>
      <c r="AF625" s="201"/>
      <c r="AG625" s="201"/>
      <c r="AH625" s="201"/>
      <c r="AI625" s="201"/>
      <c r="AJ625" s="201"/>
      <c r="AK625" s="201"/>
      <c r="AL625" s="201"/>
      <c r="AM625" s="201"/>
      <c r="AN625" s="201"/>
      <c r="AO625" s="201"/>
      <c r="AP625" s="201"/>
      <c r="AQ625" s="201"/>
      <c r="AR625" s="201"/>
      <c r="AS625" s="209"/>
    </row>
    <row r="626" spans="1:45">
      <c r="A626" s="33"/>
      <c r="B626" s="2" t="s">
        <v>66</v>
      </c>
      <c r="C626" s="31"/>
      <c r="D626" s="12">
        <v>7.8046644266238389E-3</v>
      </c>
      <c r="E626" s="12">
        <v>8.4083733414390717E-3</v>
      </c>
      <c r="F626" s="12">
        <v>0</v>
      </c>
      <c r="G626" s="12">
        <v>3.3879817840905907E-2</v>
      </c>
      <c r="H626" s="12">
        <v>4.4171173992352104E-2</v>
      </c>
      <c r="I626" s="12">
        <v>1.3830669878741542E-2</v>
      </c>
      <c r="J626" s="12">
        <v>1.6784373681200775E-2</v>
      </c>
      <c r="K626" s="12">
        <v>2.037088120531284E-2</v>
      </c>
      <c r="L626" s="12">
        <v>1.8784004507321893E-2</v>
      </c>
      <c r="M626" s="12">
        <v>1.0173111779280744E-2</v>
      </c>
      <c r="N626" s="12">
        <v>4.8653112572159471E-3</v>
      </c>
      <c r="O626" s="12">
        <v>1.3416471288467466E-2</v>
      </c>
      <c r="P626" s="108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131</v>
      </c>
      <c r="C627" s="31"/>
      <c r="D627" s="12">
        <v>-0.15937510098847407</v>
      </c>
      <c r="E627" s="12">
        <v>6.3327764048161317E-2</v>
      </c>
      <c r="F627" s="12">
        <v>1.9414523055022004E-2</v>
      </c>
      <c r="G627" s="12">
        <v>3.509782340971479E-2</v>
      </c>
      <c r="H627" s="12">
        <v>-2.7635378009055911E-2</v>
      </c>
      <c r="I627" s="12">
        <v>-2.5420974415476527E-3</v>
      </c>
      <c r="J627" s="12">
        <v>-7.1756579564898559E-2</v>
      </c>
      <c r="K627" s="12">
        <v>-8.0958599215010918E-2</v>
      </c>
      <c r="L627" s="12">
        <v>8.0579394438323515E-2</v>
      </c>
      <c r="M627" s="12">
        <v>0.14331259585709399</v>
      </c>
      <c r="N627" s="12">
        <v>-6.9457512288236267E-2</v>
      </c>
      <c r="O627" s="12">
        <v>6.1759434012692127E-2</v>
      </c>
      <c r="P627" s="108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55" t="s">
        <v>132</v>
      </c>
      <c r="C628" s="56"/>
      <c r="D628" s="54">
        <v>1.78</v>
      </c>
      <c r="E628" s="54">
        <v>0.57999999999999996</v>
      </c>
      <c r="F628" s="54">
        <v>0.12</v>
      </c>
      <c r="G628" s="54">
        <v>0.28000000000000003</v>
      </c>
      <c r="H628" s="54">
        <v>0.38</v>
      </c>
      <c r="I628" s="54">
        <v>0.12</v>
      </c>
      <c r="J628" s="54">
        <v>0.85</v>
      </c>
      <c r="K628" s="54">
        <v>0.95</v>
      </c>
      <c r="L628" s="54">
        <v>0.77</v>
      </c>
      <c r="M628" s="54">
        <v>1.43</v>
      </c>
      <c r="N628" s="54">
        <v>0.83</v>
      </c>
      <c r="O628" s="54">
        <v>0.56999999999999995</v>
      </c>
      <c r="P628" s="108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AS629" s="72"/>
    </row>
    <row r="630" spans="1:45" ht="15">
      <c r="B630" s="37" t="s">
        <v>258</v>
      </c>
      <c r="AS630" s="30" t="s">
        <v>149</v>
      </c>
    </row>
    <row r="631" spans="1:45" ht="15">
      <c r="A631" s="27" t="s">
        <v>22</v>
      </c>
      <c r="B631" s="17" t="s">
        <v>87</v>
      </c>
      <c r="C631" s="14" t="s">
        <v>88</v>
      </c>
      <c r="D631" s="15" t="s">
        <v>124</v>
      </c>
      <c r="E631" s="10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125</v>
      </c>
      <c r="C632" s="7" t="s">
        <v>125</v>
      </c>
      <c r="D632" s="106" t="s">
        <v>150</v>
      </c>
      <c r="E632" s="10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89</v>
      </c>
      <c r="E633" s="10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</v>
      </c>
    </row>
    <row r="634" spans="1:45">
      <c r="A634" s="33"/>
      <c r="B634" s="18"/>
      <c r="C634" s="7"/>
      <c r="D634" s="28"/>
      <c r="E634" s="10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7">
        <v>1</v>
      </c>
      <c r="C635" s="13">
        <v>1</v>
      </c>
      <c r="D635" s="181" t="s">
        <v>76</v>
      </c>
      <c r="E635" s="182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4">
        <v>1</v>
      </c>
    </row>
    <row r="636" spans="1:45">
      <c r="A636" s="33"/>
      <c r="B636" s="18">
        <v>1</v>
      </c>
      <c r="C636" s="7">
        <v>2</v>
      </c>
      <c r="D636" s="187" t="s">
        <v>76</v>
      </c>
      <c r="E636" s="182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4">
        <v>8</v>
      </c>
    </row>
    <row r="637" spans="1:45">
      <c r="A637" s="33"/>
      <c r="B637" s="18">
        <v>1</v>
      </c>
      <c r="C637" s="7">
        <v>3</v>
      </c>
      <c r="D637" s="187" t="s">
        <v>76</v>
      </c>
      <c r="E637" s="182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4">
        <v>16</v>
      </c>
    </row>
    <row r="638" spans="1:45">
      <c r="A638" s="33"/>
      <c r="B638" s="18">
        <v>1</v>
      </c>
      <c r="C638" s="7">
        <v>4</v>
      </c>
      <c r="D638" s="187" t="s">
        <v>76</v>
      </c>
      <c r="E638" s="182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4" t="s">
        <v>76</v>
      </c>
    </row>
    <row r="639" spans="1:45">
      <c r="A639" s="33"/>
      <c r="B639" s="18">
        <v>1</v>
      </c>
      <c r="C639" s="7">
        <v>5</v>
      </c>
      <c r="D639" s="187" t="s">
        <v>76</v>
      </c>
      <c r="E639" s="182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4">
        <v>14</v>
      </c>
    </row>
    <row r="640" spans="1:45">
      <c r="A640" s="33"/>
      <c r="B640" s="19" t="s">
        <v>128</v>
      </c>
      <c r="C640" s="11"/>
      <c r="D640" s="191" t="s">
        <v>282</v>
      </c>
      <c r="E640" s="182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92"/>
    </row>
    <row r="641" spans="1:45">
      <c r="A641" s="33"/>
      <c r="B641" s="2" t="s">
        <v>129</v>
      </c>
      <c r="C641" s="31"/>
      <c r="D641" s="189" t="s">
        <v>282</v>
      </c>
      <c r="E641" s="182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92"/>
    </row>
    <row r="642" spans="1:45">
      <c r="A642" s="33"/>
      <c r="B642" s="2" t="s">
        <v>130</v>
      </c>
      <c r="C642" s="31"/>
      <c r="D642" s="189" t="s">
        <v>282</v>
      </c>
      <c r="E642" s="182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92"/>
    </row>
    <row r="643" spans="1:45">
      <c r="A643" s="33"/>
      <c r="B643" s="2" t="s">
        <v>66</v>
      </c>
      <c r="C643" s="31"/>
      <c r="D643" s="12" t="s">
        <v>282</v>
      </c>
      <c r="E643" s="10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131</v>
      </c>
      <c r="C644" s="31"/>
      <c r="D644" s="12" t="s">
        <v>282</v>
      </c>
      <c r="E644" s="10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55" t="s">
        <v>132</v>
      </c>
      <c r="C645" s="56"/>
      <c r="D645" s="54" t="s">
        <v>133</v>
      </c>
      <c r="E645" s="10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B646" s="34"/>
      <c r="C646" s="19"/>
      <c r="D646" s="29"/>
      <c r="AS646" s="72"/>
    </row>
    <row r="647" spans="1:45" ht="15">
      <c r="B647" s="37" t="s">
        <v>259</v>
      </c>
      <c r="AS647" s="30" t="s">
        <v>149</v>
      </c>
    </row>
    <row r="648" spans="1:45" ht="15">
      <c r="A648" s="27" t="s">
        <v>46</v>
      </c>
      <c r="B648" s="17" t="s">
        <v>87</v>
      </c>
      <c r="C648" s="14" t="s">
        <v>88</v>
      </c>
      <c r="D648" s="15" t="s">
        <v>124</v>
      </c>
      <c r="E648" s="10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125</v>
      </c>
      <c r="C649" s="7" t="s">
        <v>125</v>
      </c>
      <c r="D649" s="106" t="s">
        <v>150</v>
      </c>
      <c r="E649" s="10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89</v>
      </c>
      <c r="E650" s="10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/>
      <c r="C651" s="7"/>
      <c r="D651" s="28"/>
      <c r="E651" s="10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7">
        <v>1</v>
      </c>
      <c r="C652" s="13">
        <v>1</v>
      </c>
      <c r="D652" s="179">
        <v>15</v>
      </c>
      <c r="E652" s="182"/>
      <c r="F652" s="183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4">
        <v>1</v>
      </c>
    </row>
    <row r="653" spans="1:45">
      <c r="A653" s="33"/>
      <c r="B653" s="18">
        <v>1</v>
      </c>
      <c r="C653" s="7">
        <v>2</v>
      </c>
      <c r="D653" s="185">
        <v>16</v>
      </c>
      <c r="E653" s="182"/>
      <c r="F653" s="183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4">
        <v>9</v>
      </c>
    </row>
    <row r="654" spans="1:45">
      <c r="A654" s="33"/>
      <c r="B654" s="18">
        <v>1</v>
      </c>
      <c r="C654" s="7">
        <v>3</v>
      </c>
      <c r="D654" s="185">
        <v>15</v>
      </c>
      <c r="E654" s="182"/>
      <c r="F654" s="183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4">
        <v>16</v>
      </c>
    </row>
    <row r="655" spans="1:45">
      <c r="A655" s="33"/>
      <c r="B655" s="18">
        <v>1</v>
      </c>
      <c r="C655" s="7">
        <v>4</v>
      </c>
      <c r="D655" s="185">
        <v>15</v>
      </c>
      <c r="E655" s="182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4">
        <v>15.4</v>
      </c>
    </row>
    <row r="656" spans="1:45">
      <c r="A656" s="33"/>
      <c r="B656" s="18">
        <v>1</v>
      </c>
      <c r="C656" s="7">
        <v>5</v>
      </c>
      <c r="D656" s="185">
        <v>16</v>
      </c>
      <c r="E656" s="182"/>
      <c r="F656" s="183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4">
        <v>15</v>
      </c>
    </row>
    <row r="657" spans="1:45">
      <c r="A657" s="33"/>
      <c r="B657" s="19" t="s">
        <v>128</v>
      </c>
      <c r="C657" s="11"/>
      <c r="D657" s="191">
        <v>15.4</v>
      </c>
      <c r="E657" s="182"/>
      <c r="F657" s="183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92"/>
    </row>
    <row r="658" spans="1:45">
      <c r="A658" s="33"/>
      <c r="B658" s="2" t="s">
        <v>129</v>
      </c>
      <c r="C658" s="31"/>
      <c r="D658" s="189">
        <v>15</v>
      </c>
      <c r="E658" s="182"/>
      <c r="F658" s="183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92"/>
    </row>
    <row r="659" spans="1:45">
      <c r="A659" s="33"/>
      <c r="B659" s="2" t="s">
        <v>130</v>
      </c>
      <c r="C659" s="31"/>
      <c r="D659" s="189">
        <v>0.54772255750516607</v>
      </c>
      <c r="E659" s="182"/>
      <c r="F659" s="183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192"/>
    </row>
    <row r="660" spans="1:45">
      <c r="A660" s="33"/>
      <c r="B660" s="2" t="s">
        <v>66</v>
      </c>
      <c r="C660" s="31"/>
      <c r="D660" s="12">
        <v>3.5566399837997795E-2</v>
      </c>
      <c r="E660" s="10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131</v>
      </c>
      <c r="C661" s="31"/>
      <c r="D661" s="12">
        <v>0</v>
      </c>
      <c r="E661" s="10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55" t="s">
        <v>132</v>
      </c>
      <c r="C662" s="56"/>
      <c r="D662" s="54" t="s">
        <v>133</v>
      </c>
      <c r="E662" s="10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B663" s="34"/>
      <c r="C663" s="19"/>
      <c r="D663" s="29"/>
      <c r="AS663" s="72"/>
    </row>
    <row r="664" spans="1:45" ht="15">
      <c r="B664" s="37" t="s">
        <v>260</v>
      </c>
      <c r="AS664" s="30" t="s">
        <v>149</v>
      </c>
    </row>
    <row r="665" spans="1:45" ht="15">
      <c r="A665" s="27" t="s">
        <v>24</v>
      </c>
      <c r="B665" s="17" t="s">
        <v>87</v>
      </c>
      <c r="C665" s="14" t="s">
        <v>88</v>
      </c>
      <c r="D665" s="15" t="s">
        <v>124</v>
      </c>
      <c r="E665" s="10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125</v>
      </c>
      <c r="C666" s="7" t="s">
        <v>125</v>
      </c>
      <c r="D666" s="106" t="s">
        <v>150</v>
      </c>
      <c r="E666" s="10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89</v>
      </c>
      <c r="E667" s="10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/>
      <c r="E668" s="10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181" t="s">
        <v>76</v>
      </c>
      <c r="E669" s="182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4">
        <v>1</v>
      </c>
    </row>
    <row r="670" spans="1:45">
      <c r="A670" s="33"/>
      <c r="B670" s="18">
        <v>1</v>
      </c>
      <c r="C670" s="7">
        <v>2</v>
      </c>
      <c r="D670" s="187" t="s">
        <v>76</v>
      </c>
      <c r="E670" s="182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4">
        <v>10</v>
      </c>
    </row>
    <row r="671" spans="1:45">
      <c r="A671" s="33"/>
      <c r="B671" s="18">
        <v>1</v>
      </c>
      <c r="C671" s="7">
        <v>3</v>
      </c>
      <c r="D671" s="187" t="s">
        <v>76</v>
      </c>
      <c r="E671" s="182"/>
      <c r="F671" s="183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4">
        <v>16</v>
      </c>
    </row>
    <row r="672" spans="1:45">
      <c r="A672" s="33"/>
      <c r="B672" s="18">
        <v>1</v>
      </c>
      <c r="C672" s="7">
        <v>4</v>
      </c>
      <c r="D672" s="187" t="s">
        <v>76</v>
      </c>
      <c r="E672" s="182"/>
      <c r="F672" s="183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4" t="s">
        <v>76</v>
      </c>
    </row>
    <row r="673" spans="1:45">
      <c r="A673" s="33"/>
      <c r="B673" s="18">
        <v>1</v>
      </c>
      <c r="C673" s="7">
        <v>5</v>
      </c>
      <c r="D673" s="187" t="s">
        <v>76</v>
      </c>
      <c r="E673" s="182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4">
        <v>16</v>
      </c>
    </row>
    <row r="674" spans="1:45">
      <c r="A674" s="33"/>
      <c r="B674" s="19" t="s">
        <v>128</v>
      </c>
      <c r="C674" s="11"/>
      <c r="D674" s="191" t="s">
        <v>282</v>
      </c>
      <c r="E674" s="182"/>
      <c r="F674" s="183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92"/>
    </row>
    <row r="675" spans="1:45">
      <c r="A675" s="33"/>
      <c r="B675" s="2" t="s">
        <v>129</v>
      </c>
      <c r="C675" s="31"/>
      <c r="D675" s="189" t="s">
        <v>282</v>
      </c>
      <c r="E675" s="182"/>
      <c r="F675" s="183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92"/>
    </row>
    <row r="676" spans="1:45">
      <c r="A676" s="33"/>
      <c r="B676" s="2" t="s">
        <v>130</v>
      </c>
      <c r="C676" s="31"/>
      <c r="D676" s="189" t="s">
        <v>282</v>
      </c>
      <c r="E676" s="182"/>
      <c r="F676" s="183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92"/>
    </row>
    <row r="677" spans="1:45">
      <c r="A677" s="33"/>
      <c r="B677" s="2" t="s">
        <v>66</v>
      </c>
      <c r="C677" s="31"/>
      <c r="D677" s="12" t="s">
        <v>282</v>
      </c>
      <c r="E677" s="10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2" t="s">
        <v>131</v>
      </c>
      <c r="C678" s="31"/>
      <c r="D678" s="12" t="s">
        <v>282</v>
      </c>
      <c r="E678" s="10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55" t="s">
        <v>132</v>
      </c>
      <c r="C679" s="56"/>
      <c r="D679" s="54" t="s">
        <v>133</v>
      </c>
      <c r="E679" s="10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4"/>
      <c r="C680" s="19"/>
      <c r="D680" s="29"/>
      <c r="AS680" s="72"/>
    </row>
    <row r="681" spans="1:45" ht="15">
      <c r="B681" s="37" t="s">
        <v>261</v>
      </c>
      <c r="AS681" s="30" t="s">
        <v>149</v>
      </c>
    </row>
    <row r="682" spans="1:45" ht="15">
      <c r="A682" s="27" t="s">
        <v>26</v>
      </c>
      <c r="B682" s="17" t="s">
        <v>87</v>
      </c>
      <c r="C682" s="14" t="s">
        <v>88</v>
      </c>
      <c r="D682" s="15" t="s">
        <v>124</v>
      </c>
      <c r="E682" s="10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125</v>
      </c>
      <c r="C683" s="7" t="s">
        <v>125</v>
      </c>
      <c r="D683" s="106" t="s">
        <v>150</v>
      </c>
      <c r="E683" s="10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3</v>
      </c>
    </row>
    <row r="684" spans="1:45">
      <c r="A684" s="33"/>
      <c r="B684" s="18"/>
      <c r="C684" s="7"/>
      <c r="D684" s="8" t="s">
        <v>89</v>
      </c>
      <c r="E684" s="10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10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7">
        <v>1</v>
      </c>
      <c r="C686" s="13">
        <v>1</v>
      </c>
      <c r="D686" s="20">
        <v>2</v>
      </c>
      <c r="E686" s="10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2</v>
      </c>
      <c r="E687" s="10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11</v>
      </c>
    </row>
    <row r="688" spans="1:45">
      <c r="A688" s="33"/>
      <c r="B688" s="18">
        <v>1</v>
      </c>
      <c r="C688" s="7">
        <v>3</v>
      </c>
      <c r="D688" s="9">
        <v>2</v>
      </c>
      <c r="E688" s="10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2</v>
      </c>
      <c r="E689" s="10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8">
        <v>1</v>
      </c>
      <c r="C690" s="7">
        <v>5</v>
      </c>
      <c r="D690" s="9">
        <v>2</v>
      </c>
      <c r="E690" s="10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17</v>
      </c>
    </row>
    <row r="691" spans="1:45">
      <c r="A691" s="33"/>
      <c r="B691" s="19" t="s">
        <v>128</v>
      </c>
      <c r="C691" s="11"/>
      <c r="D691" s="23">
        <v>2</v>
      </c>
      <c r="E691" s="10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129</v>
      </c>
      <c r="C692" s="31"/>
      <c r="D692" s="10">
        <v>2</v>
      </c>
      <c r="E692" s="10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130</v>
      </c>
      <c r="C693" s="31"/>
      <c r="D693" s="24">
        <v>0</v>
      </c>
      <c r="E693" s="10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3"/>
      <c r="B694" s="2" t="s">
        <v>66</v>
      </c>
      <c r="C694" s="31"/>
      <c r="D694" s="12">
        <v>0</v>
      </c>
      <c r="E694" s="10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131</v>
      </c>
      <c r="C695" s="31"/>
      <c r="D695" s="12">
        <v>0</v>
      </c>
      <c r="E695" s="10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5" t="s">
        <v>132</v>
      </c>
      <c r="C696" s="56"/>
      <c r="D696" s="54" t="s">
        <v>133</v>
      </c>
      <c r="E696" s="10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AS697" s="72"/>
    </row>
    <row r="698" spans="1:45" ht="15">
      <c r="B698" s="37" t="s">
        <v>262</v>
      </c>
      <c r="AS698" s="30" t="s">
        <v>47</v>
      </c>
    </row>
    <row r="699" spans="1:45" ht="15">
      <c r="A699" s="27" t="s">
        <v>28</v>
      </c>
      <c r="B699" s="17" t="s">
        <v>87</v>
      </c>
      <c r="C699" s="14" t="s">
        <v>88</v>
      </c>
      <c r="D699" s="15" t="s">
        <v>124</v>
      </c>
      <c r="E699" s="16" t="s">
        <v>124</v>
      </c>
      <c r="F699" s="16" t="s">
        <v>124</v>
      </c>
      <c r="G699" s="16" t="s">
        <v>124</v>
      </c>
      <c r="H699" s="16" t="s">
        <v>124</v>
      </c>
      <c r="I699" s="16" t="s">
        <v>124</v>
      </c>
      <c r="J699" s="16" t="s">
        <v>124</v>
      </c>
      <c r="K699" s="16" t="s">
        <v>124</v>
      </c>
      <c r="L699" s="16" t="s">
        <v>124</v>
      </c>
      <c r="M699" s="16" t="s">
        <v>124</v>
      </c>
      <c r="N699" s="16" t="s">
        <v>124</v>
      </c>
      <c r="O699" s="108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125</v>
      </c>
      <c r="C700" s="7" t="s">
        <v>125</v>
      </c>
      <c r="D700" s="106" t="s">
        <v>150</v>
      </c>
      <c r="E700" s="107" t="s">
        <v>151</v>
      </c>
      <c r="F700" s="107" t="s">
        <v>152</v>
      </c>
      <c r="G700" s="107" t="s">
        <v>153</v>
      </c>
      <c r="H700" s="107" t="s">
        <v>154</v>
      </c>
      <c r="I700" s="107" t="s">
        <v>155</v>
      </c>
      <c r="J700" s="107" t="s">
        <v>158</v>
      </c>
      <c r="K700" s="107" t="s">
        <v>159</v>
      </c>
      <c r="L700" s="107" t="s">
        <v>161</v>
      </c>
      <c r="M700" s="107" t="s">
        <v>162</v>
      </c>
      <c r="N700" s="107" t="s">
        <v>163</v>
      </c>
      <c r="O700" s="108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89</v>
      </c>
      <c r="E701" s="9" t="s">
        <v>89</v>
      </c>
      <c r="F701" s="9" t="s">
        <v>89</v>
      </c>
      <c r="G701" s="9" t="s">
        <v>90</v>
      </c>
      <c r="H701" s="9" t="s">
        <v>89</v>
      </c>
      <c r="I701" s="9" t="s">
        <v>89</v>
      </c>
      <c r="J701" s="9" t="s">
        <v>89</v>
      </c>
      <c r="K701" s="9" t="s">
        <v>89</v>
      </c>
      <c r="L701" s="9" t="s">
        <v>89</v>
      </c>
      <c r="M701" s="9" t="s">
        <v>89</v>
      </c>
      <c r="N701" s="9" t="s">
        <v>167</v>
      </c>
      <c r="O701" s="108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108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 t="s">
        <v>170</v>
      </c>
      <c r="E703" s="20" t="s">
        <v>170</v>
      </c>
      <c r="F703" s="21" t="s">
        <v>171</v>
      </c>
      <c r="G703" s="20" t="s">
        <v>171</v>
      </c>
      <c r="H703" s="21" t="s">
        <v>170</v>
      </c>
      <c r="I703" s="20">
        <v>44.329000000000001</v>
      </c>
      <c r="J703" s="21">
        <v>43.12</v>
      </c>
      <c r="K703" s="20">
        <v>43.6</v>
      </c>
      <c r="L703" s="20" t="s">
        <v>77</v>
      </c>
      <c r="M703" s="20">
        <v>46.844504000000001</v>
      </c>
      <c r="N703" s="20">
        <v>43.6</v>
      </c>
      <c r="O703" s="108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 t="s">
        <v>170</v>
      </c>
      <c r="E704" s="9" t="s">
        <v>170</v>
      </c>
      <c r="F704" s="22" t="s">
        <v>171</v>
      </c>
      <c r="G704" s="9" t="s">
        <v>171</v>
      </c>
      <c r="H704" s="22" t="s">
        <v>170</v>
      </c>
      <c r="I704" s="9">
        <v>45.1434</v>
      </c>
      <c r="J704" s="22">
        <v>43.139000000000003</v>
      </c>
      <c r="K704" s="9">
        <v>43.4</v>
      </c>
      <c r="L704" s="9" t="s">
        <v>77</v>
      </c>
      <c r="M704" s="9">
        <v>47.338901999999997</v>
      </c>
      <c r="N704" s="9">
        <v>44.1</v>
      </c>
      <c r="O704" s="108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19</v>
      </c>
    </row>
    <row r="705" spans="1:45">
      <c r="A705" s="33"/>
      <c r="B705" s="18">
        <v>1</v>
      </c>
      <c r="C705" s="7">
        <v>3</v>
      </c>
      <c r="D705" s="9" t="s">
        <v>170</v>
      </c>
      <c r="E705" s="9" t="s">
        <v>170</v>
      </c>
      <c r="F705" s="22" t="s">
        <v>171</v>
      </c>
      <c r="G705" s="9" t="s">
        <v>171</v>
      </c>
      <c r="H705" s="22" t="s">
        <v>170</v>
      </c>
      <c r="I705" s="9">
        <v>43.423400000000001</v>
      </c>
      <c r="J705" s="22">
        <v>42.481999999999999</v>
      </c>
      <c r="K705" s="22">
        <v>43.2</v>
      </c>
      <c r="L705" s="10" t="s">
        <v>77</v>
      </c>
      <c r="M705" s="10">
        <v>45.724113000000003</v>
      </c>
      <c r="N705" s="10">
        <v>42.3</v>
      </c>
      <c r="O705" s="108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 t="s">
        <v>170</v>
      </c>
      <c r="E706" s="9" t="s">
        <v>170</v>
      </c>
      <c r="F706" s="22" t="s">
        <v>171</v>
      </c>
      <c r="G706" s="9" t="s">
        <v>171</v>
      </c>
      <c r="H706" s="22" t="s">
        <v>170</v>
      </c>
      <c r="I706" s="9">
        <v>45.303399999999996</v>
      </c>
      <c r="J706" s="22">
        <v>43.534999999999997</v>
      </c>
      <c r="K706" s="22">
        <v>43.6</v>
      </c>
      <c r="L706" s="10" t="s">
        <v>77</v>
      </c>
      <c r="M706" s="10">
        <v>45.456665999999998</v>
      </c>
      <c r="N706" s="10">
        <v>44.2</v>
      </c>
      <c r="O706" s="108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44.129637760000001</v>
      </c>
    </row>
    <row r="707" spans="1:45">
      <c r="A707" s="33"/>
      <c r="B707" s="18">
        <v>1</v>
      </c>
      <c r="C707" s="7">
        <v>5</v>
      </c>
      <c r="D707" s="9" t="s">
        <v>170</v>
      </c>
      <c r="E707" s="9" t="s">
        <v>170</v>
      </c>
      <c r="F707" s="9" t="s">
        <v>171</v>
      </c>
      <c r="G707" s="9" t="s">
        <v>171</v>
      </c>
      <c r="H707" s="9" t="s">
        <v>170</v>
      </c>
      <c r="I707" s="9">
        <v>44.647300000000001</v>
      </c>
      <c r="J707" s="9">
        <v>43.783000000000001</v>
      </c>
      <c r="K707" s="9">
        <v>42.7</v>
      </c>
      <c r="L707" s="9" t="s">
        <v>77</v>
      </c>
      <c r="M707" s="9">
        <v>45.971259000000003</v>
      </c>
      <c r="N707" s="9">
        <v>42.3</v>
      </c>
      <c r="O707" s="108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19</v>
      </c>
    </row>
    <row r="708" spans="1:45">
      <c r="A708" s="33"/>
      <c r="B708" s="19" t="s">
        <v>128</v>
      </c>
      <c r="C708" s="11"/>
      <c r="D708" s="23" t="s">
        <v>282</v>
      </c>
      <c r="E708" s="23" t="s">
        <v>282</v>
      </c>
      <c r="F708" s="23" t="s">
        <v>282</v>
      </c>
      <c r="G708" s="23" t="s">
        <v>282</v>
      </c>
      <c r="H708" s="23" t="s">
        <v>282</v>
      </c>
      <c r="I708" s="23">
        <v>44.569300000000005</v>
      </c>
      <c r="J708" s="23">
        <v>43.211799999999997</v>
      </c>
      <c r="K708" s="23">
        <v>43.3</v>
      </c>
      <c r="L708" s="23" t="s">
        <v>282</v>
      </c>
      <c r="M708" s="23">
        <v>46.267088799999996</v>
      </c>
      <c r="N708" s="23">
        <v>43.3</v>
      </c>
      <c r="O708" s="108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3"/>
      <c r="B709" s="2" t="s">
        <v>129</v>
      </c>
      <c r="C709" s="31"/>
      <c r="D709" s="10" t="s">
        <v>282</v>
      </c>
      <c r="E709" s="10" t="s">
        <v>282</v>
      </c>
      <c r="F709" s="10" t="s">
        <v>282</v>
      </c>
      <c r="G709" s="10" t="s">
        <v>282</v>
      </c>
      <c r="H709" s="10" t="s">
        <v>282</v>
      </c>
      <c r="I709" s="10">
        <v>44.647300000000001</v>
      </c>
      <c r="J709" s="10">
        <v>43.139000000000003</v>
      </c>
      <c r="K709" s="10">
        <v>43.4</v>
      </c>
      <c r="L709" s="10" t="s">
        <v>282</v>
      </c>
      <c r="M709" s="10">
        <v>45.971259000000003</v>
      </c>
      <c r="N709" s="10">
        <v>43.6</v>
      </c>
      <c r="O709" s="108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3"/>
      <c r="B710" s="2" t="s">
        <v>130</v>
      </c>
      <c r="C710" s="31"/>
      <c r="D710" s="24" t="s">
        <v>282</v>
      </c>
      <c r="E710" s="24" t="s">
        <v>282</v>
      </c>
      <c r="F710" s="24" t="s">
        <v>282</v>
      </c>
      <c r="G710" s="24" t="s">
        <v>282</v>
      </c>
      <c r="H710" s="24" t="s">
        <v>282</v>
      </c>
      <c r="I710" s="24">
        <v>0.7492343625328447</v>
      </c>
      <c r="J710" s="24">
        <v>0.49423243519623444</v>
      </c>
      <c r="K710" s="24">
        <v>0.37416573867739328</v>
      </c>
      <c r="L710" s="24" t="s">
        <v>282</v>
      </c>
      <c r="M710" s="24">
        <v>0.79393245203839491</v>
      </c>
      <c r="N710" s="24">
        <v>0.94074438611134159</v>
      </c>
      <c r="O710" s="177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  <c r="AR710" s="178"/>
      <c r="AS710" s="73"/>
    </row>
    <row r="711" spans="1:45">
      <c r="A711" s="33"/>
      <c r="B711" s="2" t="s">
        <v>66</v>
      </c>
      <c r="C711" s="31"/>
      <c r="D711" s="12" t="s">
        <v>282</v>
      </c>
      <c r="E711" s="12" t="s">
        <v>282</v>
      </c>
      <c r="F711" s="12" t="s">
        <v>282</v>
      </c>
      <c r="G711" s="12" t="s">
        <v>282</v>
      </c>
      <c r="H711" s="12" t="s">
        <v>282</v>
      </c>
      <c r="I711" s="12">
        <v>1.6810548124669776E-2</v>
      </c>
      <c r="J711" s="12">
        <v>1.143744151357348E-2</v>
      </c>
      <c r="K711" s="12">
        <v>8.6412410779998453E-3</v>
      </c>
      <c r="L711" s="12" t="s">
        <v>282</v>
      </c>
      <c r="M711" s="12">
        <v>1.7159766750623716E-2</v>
      </c>
      <c r="N711" s="12">
        <v>2.1726198293564473E-2</v>
      </c>
      <c r="O711" s="108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131</v>
      </c>
      <c r="C712" s="31"/>
      <c r="D712" s="12" t="s">
        <v>282</v>
      </c>
      <c r="E712" s="12" t="s">
        <v>282</v>
      </c>
      <c r="F712" s="12" t="s">
        <v>282</v>
      </c>
      <c r="G712" s="12" t="s">
        <v>282</v>
      </c>
      <c r="H712" s="12" t="s">
        <v>282</v>
      </c>
      <c r="I712" s="12">
        <v>9.9629696121938949E-3</v>
      </c>
      <c r="J712" s="12">
        <v>-2.0798669705645145E-2</v>
      </c>
      <c r="K712" s="12">
        <v>-1.8800012919027553E-2</v>
      </c>
      <c r="L712" s="12" t="s">
        <v>282</v>
      </c>
      <c r="M712" s="12">
        <v>4.8435725931506024E-2</v>
      </c>
      <c r="N712" s="12">
        <v>-1.8800012919027553E-2</v>
      </c>
      <c r="O712" s="108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132</v>
      </c>
      <c r="C713" s="56"/>
      <c r="D713" s="54" t="s">
        <v>133</v>
      </c>
      <c r="E713" s="54" t="s">
        <v>133</v>
      </c>
      <c r="F713" s="54" t="s">
        <v>133</v>
      </c>
      <c r="G713" s="54" t="s">
        <v>133</v>
      </c>
      <c r="H713" s="54" t="s">
        <v>133</v>
      </c>
      <c r="I713" s="54">
        <v>9.6999999999999993</v>
      </c>
      <c r="J713" s="54">
        <v>0.67</v>
      </c>
      <c r="K713" s="54">
        <v>0</v>
      </c>
      <c r="L713" s="54" t="s">
        <v>133</v>
      </c>
      <c r="M713" s="54">
        <v>22.68</v>
      </c>
      <c r="N713" s="54">
        <v>0</v>
      </c>
      <c r="O713" s="108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72"/>
    </row>
    <row r="715" spans="1:45" ht="15">
      <c r="B715" s="37" t="s">
        <v>263</v>
      </c>
      <c r="AS715" s="30" t="s">
        <v>149</v>
      </c>
    </row>
    <row r="716" spans="1:45" ht="15">
      <c r="A716" s="27" t="s">
        <v>29</v>
      </c>
      <c r="B716" s="17" t="s">
        <v>87</v>
      </c>
      <c r="C716" s="14" t="s">
        <v>88</v>
      </c>
      <c r="D716" s="15" t="s">
        <v>124</v>
      </c>
      <c r="E716" s="10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125</v>
      </c>
      <c r="C717" s="7" t="s">
        <v>125</v>
      </c>
      <c r="D717" s="106" t="s">
        <v>150</v>
      </c>
      <c r="E717" s="10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89</v>
      </c>
      <c r="E718" s="10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/>
      <c r="C719" s="7"/>
      <c r="D719" s="28"/>
      <c r="E719" s="10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7">
        <v>1</v>
      </c>
      <c r="C720" s="13">
        <v>1</v>
      </c>
      <c r="D720" s="179">
        <v>13</v>
      </c>
      <c r="E720" s="182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184">
        <v>1</v>
      </c>
    </row>
    <row r="721" spans="1:45">
      <c r="A721" s="33"/>
      <c r="B721" s="18">
        <v>1</v>
      </c>
      <c r="C721" s="7">
        <v>2</v>
      </c>
      <c r="D721" s="185">
        <v>13</v>
      </c>
      <c r="E721" s="182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  <c r="AB721" s="183"/>
      <c r="AC721" s="183"/>
      <c r="AD721" s="183"/>
      <c r="AE721" s="183"/>
      <c r="AF721" s="183"/>
      <c r="AG721" s="183"/>
      <c r="AH721" s="183"/>
      <c r="AI721" s="183"/>
      <c r="AJ721" s="183"/>
      <c r="AK721" s="183"/>
      <c r="AL721" s="183"/>
      <c r="AM721" s="183"/>
      <c r="AN721" s="183"/>
      <c r="AO721" s="183"/>
      <c r="AP721" s="183"/>
      <c r="AQ721" s="183"/>
      <c r="AR721" s="183"/>
      <c r="AS721" s="184">
        <v>12</v>
      </c>
    </row>
    <row r="722" spans="1:45">
      <c r="A722" s="33"/>
      <c r="B722" s="18">
        <v>1</v>
      </c>
      <c r="C722" s="7">
        <v>3</v>
      </c>
      <c r="D722" s="185">
        <v>13</v>
      </c>
      <c r="E722" s="182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  <c r="AB722" s="183"/>
      <c r="AC722" s="183"/>
      <c r="AD722" s="183"/>
      <c r="AE722" s="183"/>
      <c r="AF722" s="183"/>
      <c r="AG722" s="183"/>
      <c r="AH722" s="183"/>
      <c r="AI722" s="183"/>
      <c r="AJ722" s="183"/>
      <c r="AK722" s="183"/>
      <c r="AL722" s="183"/>
      <c r="AM722" s="183"/>
      <c r="AN722" s="183"/>
      <c r="AO722" s="183"/>
      <c r="AP722" s="183"/>
      <c r="AQ722" s="183"/>
      <c r="AR722" s="183"/>
      <c r="AS722" s="184">
        <v>16</v>
      </c>
    </row>
    <row r="723" spans="1:45">
      <c r="A723" s="33"/>
      <c r="B723" s="18">
        <v>1</v>
      </c>
      <c r="C723" s="7">
        <v>4</v>
      </c>
      <c r="D723" s="185">
        <v>13</v>
      </c>
      <c r="E723" s="182"/>
      <c r="F723" s="183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  <c r="AB723" s="183"/>
      <c r="AC723" s="183"/>
      <c r="AD723" s="183"/>
      <c r="AE723" s="183"/>
      <c r="AF723" s="183"/>
      <c r="AG723" s="183"/>
      <c r="AH723" s="183"/>
      <c r="AI723" s="183"/>
      <c r="AJ723" s="183"/>
      <c r="AK723" s="183"/>
      <c r="AL723" s="183"/>
      <c r="AM723" s="183"/>
      <c r="AN723" s="183"/>
      <c r="AO723" s="183"/>
      <c r="AP723" s="183"/>
      <c r="AQ723" s="183"/>
      <c r="AR723" s="183"/>
      <c r="AS723" s="184">
        <v>13</v>
      </c>
    </row>
    <row r="724" spans="1:45">
      <c r="A724" s="33"/>
      <c r="B724" s="18">
        <v>1</v>
      </c>
      <c r="C724" s="7">
        <v>5</v>
      </c>
      <c r="D724" s="185">
        <v>13</v>
      </c>
      <c r="E724" s="182"/>
      <c r="F724" s="183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  <c r="AB724" s="183"/>
      <c r="AC724" s="183"/>
      <c r="AD724" s="183"/>
      <c r="AE724" s="183"/>
      <c r="AF724" s="183"/>
      <c r="AG724" s="183"/>
      <c r="AH724" s="183"/>
      <c r="AI724" s="183"/>
      <c r="AJ724" s="183"/>
      <c r="AK724" s="183"/>
      <c r="AL724" s="183"/>
      <c r="AM724" s="183"/>
      <c r="AN724" s="183"/>
      <c r="AO724" s="183"/>
      <c r="AP724" s="183"/>
      <c r="AQ724" s="183"/>
      <c r="AR724" s="183"/>
      <c r="AS724" s="184">
        <v>18</v>
      </c>
    </row>
    <row r="725" spans="1:45">
      <c r="A725" s="33"/>
      <c r="B725" s="19" t="s">
        <v>128</v>
      </c>
      <c r="C725" s="11"/>
      <c r="D725" s="191">
        <v>13</v>
      </c>
      <c r="E725" s="182"/>
      <c r="F725" s="183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  <c r="AB725" s="183"/>
      <c r="AC725" s="183"/>
      <c r="AD725" s="183"/>
      <c r="AE725" s="183"/>
      <c r="AF725" s="183"/>
      <c r="AG725" s="183"/>
      <c r="AH725" s="183"/>
      <c r="AI725" s="183"/>
      <c r="AJ725" s="183"/>
      <c r="AK725" s="183"/>
      <c r="AL725" s="183"/>
      <c r="AM725" s="183"/>
      <c r="AN725" s="183"/>
      <c r="AO725" s="183"/>
      <c r="AP725" s="183"/>
      <c r="AQ725" s="183"/>
      <c r="AR725" s="183"/>
      <c r="AS725" s="192"/>
    </row>
    <row r="726" spans="1:45">
      <c r="A726" s="33"/>
      <c r="B726" s="2" t="s">
        <v>129</v>
      </c>
      <c r="C726" s="31"/>
      <c r="D726" s="189">
        <v>13</v>
      </c>
      <c r="E726" s="182"/>
      <c r="F726" s="183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192"/>
    </row>
    <row r="727" spans="1:45">
      <c r="A727" s="33"/>
      <c r="B727" s="2" t="s">
        <v>130</v>
      </c>
      <c r="C727" s="31"/>
      <c r="D727" s="189">
        <v>0</v>
      </c>
      <c r="E727" s="182"/>
      <c r="F727" s="183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192"/>
    </row>
    <row r="728" spans="1:45">
      <c r="A728" s="33"/>
      <c r="B728" s="2" t="s">
        <v>66</v>
      </c>
      <c r="C728" s="31"/>
      <c r="D728" s="12">
        <v>0</v>
      </c>
      <c r="E728" s="108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2" t="s">
        <v>131</v>
      </c>
      <c r="C729" s="31"/>
      <c r="D729" s="12">
        <v>0</v>
      </c>
      <c r="E729" s="10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55" t="s">
        <v>132</v>
      </c>
      <c r="C730" s="56"/>
      <c r="D730" s="54" t="s">
        <v>133</v>
      </c>
      <c r="E730" s="10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B731" s="34"/>
      <c r="C731" s="19"/>
      <c r="D731" s="29"/>
      <c r="AS731" s="72"/>
    </row>
    <row r="732" spans="1:45">
      <c r="AS732" s="72"/>
    </row>
    <row r="733" spans="1:45">
      <c r="AS733" s="72"/>
    </row>
    <row r="734" spans="1:45">
      <c r="AS734" s="72"/>
    </row>
    <row r="735" spans="1:45">
      <c r="AS735" s="72"/>
    </row>
    <row r="736" spans="1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2"/>
    </row>
    <row r="768" spans="45:45">
      <c r="AS768" s="72"/>
    </row>
    <row r="769" spans="45:45">
      <c r="AS769" s="72"/>
    </row>
    <row r="770" spans="45:45">
      <c r="AS770" s="72"/>
    </row>
    <row r="771" spans="45:45">
      <c r="AS771" s="72"/>
    </row>
    <row r="772" spans="45:45">
      <c r="AS772" s="72"/>
    </row>
    <row r="773" spans="45:45">
      <c r="AS773" s="72"/>
    </row>
    <row r="774" spans="45:45">
      <c r="AS774" s="72"/>
    </row>
    <row r="775" spans="45:45">
      <c r="AS775" s="72"/>
    </row>
    <row r="776" spans="45:45">
      <c r="AS776" s="72"/>
    </row>
    <row r="777" spans="45:45">
      <c r="AS777" s="72"/>
    </row>
    <row r="778" spans="45:45">
      <c r="AS778" s="72"/>
    </row>
    <row r="779" spans="45:45">
      <c r="AS779" s="72"/>
    </row>
    <row r="780" spans="45:45">
      <c r="AS780" s="72"/>
    </row>
    <row r="781" spans="45:45">
      <c r="AS781" s="73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  <row r="802" spans="45:45">
      <c r="AS802" s="74"/>
    </row>
    <row r="803" spans="45:45">
      <c r="AS803" s="74"/>
    </row>
    <row r="804" spans="45:45">
      <c r="AS804" s="74"/>
    </row>
    <row r="805" spans="45:45">
      <c r="AS805" s="74"/>
    </row>
    <row r="806" spans="45:45">
      <c r="AS806" s="74"/>
    </row>
    <row r="807" spans="45:45">
      <c r="AS807" s="74"/>
    </row>
    <row r="808" spans="45:45">
      <c r="AS808" s="74"/>
    </row>
    <row r="809" spans="45:45">
      <c r="AS809" s="74"/>
    </row>
    <row r="810" spans="45:45">
      <c r="AS810" s="74"/>
    </row>
    <row r="811" spans="45:45">
      <c r="AS811" s="74"/>
    </row>
    <row r="812" spans="45:45">
      <c r="AS812" s="74"/>
    </row>
    <row r="813" spans="45:45">
      <c r="AS813" s="74"/>
    </row>
    <row r="814" spans="45:45">
      <c r="AS814" s="74"/>
    </row>
    <row r="815" spans="45:45">
      <c r="AS815" s="74"/>
    </row>
  </sheetData>
  <dataConsolidate/>
  <conditionalFormatting sqref="B6:Q10 B23:D27 B40:P44 B57:D61 B74:D78 B91:P95 B108:D112 B125:Q129 B142:D146 B159:D163 B176:D180 B193:Q197 B210:Q214 B227:D231 B244:D248 B261:D265 B278:D282 B295:D299 B312:D316 B329:Q333 B346:D350 B363:D367 B380:D384 B397:D401 B414:D418 B431:D435 B448:Q452 B465:D469 B482:F486 B499:O503 B516:D520 B533:D537 B550:D554 B567:D571 B584:D588 B601:E605 B618:O622 B635:D639 B652:D656 B669:D673 B686:D690 B703:N707 B720:D724">
    <cfRule type="expression" dxfId="11" priority="129">
      <formula>AND($B6&lt;&gt;$B5,NOT(ISBLANK(INDIRECT(Anlyt_LabRefThisCol))))</formula>
    </cfRule>
  </conditionalFormatting>
  <conditionalFormatting sqref="C2:Q16 C19:D33 C36:P50 C53:D67 C70:D84 C87:P101 C104:D118 C121:Q135 C138:D152 C155:D169 C172:D186 C189:Q203 C206:Q220 C223:D237 C240:D254 C257:D271 C274:D288 C291:D305 C308:D322 C325:Q339 C342:D356 C359:D373 C376:D390 C393:D407 C410:D424 C427:D441 C444:Q458 C461:D475 C478:F492 C495:O509 C512:D526 C529:D543 C546:D560 C563:D577 C580:D594 C597:E611 C614:O628 C631:D645 C648:D662 C665:D679 C682:D696 C699:N713 C716:D730">
    <cfRule type="expression" dxfId="10" priority="127" stopIfTrue="1">
      <formula>AND(ISBLANK(INDIRECT(Anlyt_LabRefLastCol)),ISBLANK(INDIRECT(Anlyt_LabRefThisCol)))</formula>
    </cfRule>
    <cfRule type="expression" dxfId="9" priority="12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390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264</v>
      </c>
      <c r="AS1" s="30" t="s">
        <v>149</v>
      </c>
    </row>
    <row r="2" spans="1:46" ht="15">
      <c r="A2" s="27" t="s">
        <v>32</v>
      </c>
      <c r="B2" s="17" t="s">
        <v>87</v>
      </c>
      <c r="C2" s="14" t="s">
        <v>88</v>
      </c>
      <c r="D2" s="15" t="s">
        <v>124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6" t="s">
        <v>150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82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3">
        <v>0.6</v>
      </c>
      <c r="E6" s="177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94">
        <v>1</v>
      </c>
    </row>
    <row r="7" spans="1:46">
      <c r="A7" s="33"/>
      <c r="B7" s="18">
        <v>1</v>
      </c>
      <c r="C7" s="7">
        <v>2</v>
      </c>
      <c r="D7" s="195">
        <v>0.59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94">
        <v>3</v>
      </c>
    </row>
    <row r="8" spans="1:46">
      <c r="A8" s="33"/>
      <c r="B8" s="18">
        <v>1</v>
      </c>
      <c r="C8" s="7">
        <v>3</v>
      </c>
      <c r="D8" s="195">
        <v>0.59</v>
      </c>
      <c r="E8" s="177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94">
        <v>16</v>
      </c>
    </row>
    <row r="9" spans="1:46">
      <c r="A9" s="33"/>
      <c r="B9" s="18">
        <v>1</v>
      </c>
      <c r="C9" s="7">
        <v>4</v>
      </c>
      <c r="D9" s="195">
        <v>0.6</v>
      </c>
      <c r="E9" s="177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94">
        <v>0.59599999999999997</v>
      </c>
      <c r="AT9" s="30"/>
    </row>
    <row r="10" spans="1:46">
      <c r="A10" s="33"/>
      <c r="B10" s="18">
        <v>1</v>
      </c>
      <c r="C10" s="7">
        <v>5</v>
      </c>
      <c r="D10" s="195">
        <v>0.6</v>
      </c>
      <c r="E10" s="177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94">
        <v>21</v>
      </c>
    </row>
    <row r="11" spans="1:46">
      <c r="A11" s="33"/>
      <c r="B11" s="19" t="s">
        <v>128</v>
      </c>
      <c r="C11" s="11"/>
      <c r="D11" s="196">
        <v>0.59599999999999997</v>
      </c>
      <c r="E11" s="177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73"/>
    </row>
    <row r="12" spans="1:46">
      <c r="A12" s="33"/>
      <c r="B12" s="2" t="s">
        <v>129</v>
      </c>
      <c r="C12" s="31"/>
      <c r="D12" s="24">
        <v>0.6</v>
      </c>
      <c r="E12" s="177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73"/>
    </row>
    <row r="13" spans="1:46">
      <c r="A13" s="33"/>
      <c r="B13" s="2" t="s">
        <v>130</v>
      </c>
      <c r="C13" s="31"/>
      <c r="D13" s="24">
        <v>5.4772255750516665E-3</v>
      </c>
      <c r="E13" s="177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73"/>
    </row>
    <row r="14" spans="1:46">
      <c r="A14" s="33"/>
      <c r="B14" s="2" t="s">
        <v>66</v>
      </c>
      <c r="C14" s="31"/>
      <c r="D14" s="12">
        <v>9.1899757970665547E-3</v>
      </c>
      <c r="E14" s="10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131</v>
      </c>
      <c r="C15" s="31"/>
      <c r="D15" s="12">
        <v>0</v>
      </c>
      <c r="E15" s="1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132</v>
      </c>
      <c r="C16" s="56"/>
      <c r="D16" s="54" t="s">
        <v>133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AS17" s="72"/>
    </row>
    <row r="18" spans="1:45" ht="15">
      <c r="B18" s="37" t="s">
        <v>265</v>
      </c>
      <c r="AS18" s="30" t="s">
        <v>149</v>
      </c>
    </row>
    <row r="19" spans="1:45" ht="15">
      <c r="A19" s="27" t="s">
        <v>6</v>
      </c>
      <c r="B19" s="17" t="s">
        <v>87</v>
      </c>
      <c r="C19" s="14" t="s">
        <v>88</v>
      </c>
      <c r="D19" s="15" t="s">
        <v>124</v>
      </c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125</v>
      </c>
      <c r="C20" s="7" t="s">
        <v>125</v>
      </c>
      <c r="D20" s="106" t="s">
        <v>150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3</v>
      </c>
    </row>
    <row r="21" spans="1:45">
      <c r="A21" s="33"/>
      <c r="B21" s="18"/>
      <c r="C21" s="7"/>
      <c r="D21" s="8" t="s">
        <v>82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0</v>
      </c>
    </row>
    <row r="22" spans="1:45">
      <c r="A22" s="33"/>
      <c r="B22" s="18"/>
      <c r="C22" s="7"/>
      <c r="D22" s="28"/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7">
        <v>1</v>
      </c>
      <c r="C23" s="13">
        <v>1</v>
      </c>
      <c r="D23" s="198">
        <v>840</v>
      </c>
      <c r="E23" s="200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2">
        <v>1</v>
      </c>
    </row>
    <row r="24" spans="1:45">
      <c r="A24" s="33"/>
      <c r="B24" s="18">
        <v>1</v>
      </c>
      <c r="C24" s="7">
        <v>2</v>
      </c>
      <c r="D24" s="204">
        <v>842</v>
      </c>
      <c r="E24" s="200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2">
        <v>16</v>
      </c>
    </row>
    <row r="25" spans="1:45">
      <c r="A25" s="33"/>
      <c r="B25" s="18">
        <v>1</v>
      </c>
      <c r="C25" s="7">
        <v>3</v>
      </c>
      <c r="D25" s="204">
        <v>826</v>
      </c>
      <c r="E25" s="200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2">
        <v>16</v>
      </c>
    </row>
    <row r="26" spans="1:45">
      <c r="A26" s="33"/>
      <c r="B26" s="18">
        <v>1</v>
      </c>
      <c r="C26" s="7">
        <v>4</v>
      </c>
      <c r="D26" s="204">
        <v>840</v>
      </c>
      <c r="E26" s="200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2">
        <v>835.4</v>
      </c>
    </row>
    <row r="27" spans="1:45">
      <c r="A27" s="33"/>
      <c r="B27" s="18">
        <v>1</v>
      </c>
      <c r="C27" s="7">
        <v>5</v>
      </c>
      <c r="D27" s="204">
        <v>829</v>
      </c>
      <c r="E27" s="200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2">
        <v>22</v>
      </c>
    </row>
    <row r="28" spans="1:45">
      <c r="A28" s="33"/>
      <c r="B28" s="19" t="s">
        <v>128</v>
      </c>
      <c r="C28" s="11"/>
      <c r="D28" s="208">
        <v>835.4</v>
      </c>
      <c r="E28" s="200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9"/>
    </row>
    <row r="29" spans="1:45">
      <c r="A29" s="33"/>
      <c r="B29" s="2" t="s">
        <v>129</v>
      </c>
      <c r="C29" s="31"/>
      <c r="D29" s="207">
        <v>840</v>
      </c>
      <c r="E29" s="200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9"/>
    </row>
    <row r="30" spans="1:45">
      <c r="A30" s="33"/>
      <c r="B30" s="2" t="s">
        <v>130</v>
      </c>
      <c r="C30" s="31"/>
      <c r="D30" s="207">
        <v>7.334848328356899</v>
      </c>
      <c r="E30" s="200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9"/>
    </row>
    <row r="31" spans="1:45">
      <c r="A31" s="33"/>
      <c r="B31" s="2" t="s">
        <v>66</v>
      </c>
      <c r="C31" s="31"/>
      <c r="D31" s="12">
        <v>8.7800434861825469E-3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131</v>
      </c>
      <c r="C32" s="31"/>
      <c r="D32" s="12">
        <v>0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132</v>
      </c>
      <c r="C33" s="56"/>
      <c r="D33" s="54" t="s">
        <v>133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AS34" s="72"/>
    </row>
    <row r="35" spans="1:45" ht="15">
      <c r="B35" s="37" t="s">
        <v>266</v>
      </c>
      <c r="AS35" s="30" t="s">
        <v>149</v>
      </c>
    </row>
    <row r="36" spans="1:45" ht="15">
      <c r="A36" s="27" t="s">
        <v>33</v>
      </c>
      <c r="B36" s="17" t="s">
        <v>87</v>
      </c>
      <c r="C36" s="14" t="s">
        <v>88</v>
      </c>
      <c r="D36" s="15" t="s">
        <v>124</v>
      </c>
      <c r="E36" s="10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125</v>
      </c>
      <c r="C37" s="7" t="s">
        <v>125</v>
      </c>
      <c r="D37" s="106" t="s">
        <v>150</v>
      </c>
      <c r="E37" s="10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1</v>
      </c>
    </row>
    <row r="38" spans="1:45">
      <c r="A38" s="33"/>
      <c r="B38" s="18"/>
      <c r="C38" s="7"/>
      <c r="D38" s="8" t="s">
        <v>82</v>
      </c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3</v>
      </c>
    </row>
    <row r="39" spans="1:45">
      <c r="A39" s="33"/>
      <c r="B39" s="18"/>
      <c r="C39" s="7"/>
      <c r="D39" s="28"/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3</v>
      </c>
    </row>
    <row r="40" spans="1:45">
      <c r="A40" s="33"/>
      <c r="B40" s="17">
        <v>1</v>
      </c>
      <c r="C40" s="13">
        <v>1</v>
      </c>
      <c r="D40" s="193">
        <v>0.38</v>
      </c>
      <c r="E40" s="177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94">
        <v>1</v>
      </c>
    </row>
    <row r="41" spans="1:45">
      <c r="A41" s="33"/>
      <c r="B41" s="18">
        <v>1</v>
      </c>
      <c r="C41" s="7">
        <v>2</v>
      </c>
      <c r="D41" s="195">
        <v>0.39</v>
      </c>
      <c r="E41" s="177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94">
        <v>6</v>
      </c>
    </row>
    <row r="42" spans="1:45">
      <c r="A42" s="33"/>
      <c r="B42" s="18">
        <v>1</v>
      </c>
      <c r="C42" s="7">
        <v>3</v>
      </c>
      <c r="D42" s="195">
        <v>0.37</v>
      </c>
      <c r="E42" s="177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94">
        <v>16</v>
      </c>
    </row>
    <row r="43" spans="1:45">
      <c r="A43" s="33"/>
      <c r="B43" s="18">
        <v>1</v>
      </c>
      <c r="C43" s="7">
        <v>4</v>
      </c>
      <c r="D43" s="195">
        <v>0.38</v>
      </c>
      <c r="E43" s="177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94">
        <v>0.38</v>
      </c>
    </row>
    <row r="44" spans="1:45">
      <c r="A44" s="33"/>
      <c r="B44" s="18">
        <v>1</v>
      </c>
      <c r="C44" s="7">
        <v>5</v>
      </c>
      <c r="D44" s="195">
        <v>0.38</v>
      </c>
      <c r="E44" s="177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94">
        <v>23</v>
      </c>
    </row>
    <row r="45" spans="1:45">
      <c r="A45" s="33"/>
      <c r="B45" s="19" t="s">
        <v>128</v>
      </c>
      <c r="C45" s="11"/>
      <c r="D45" s="196">
        <v>0.38</v>
      </c>
      <c r="E45" s="177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73"/>
    </row>
    <row r="46" spans="1:45">
      <c r="A46" s="33"/>
      <c r="B46" s="2" t="s">
        <v>129</v>
      </c>
      <c r="C46" s="31"/>
      <c r="D46" s="24">
        <v>0.38</v>
      </c>
      <c r="E46" s="177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73"/>
    </row>
    <row r="47" spans="1:45">
      <c r="A47" s="33"/>
      <c r="B47" s="2" t="s">
        <v>130</v>
      </c>
      <c r="C47" s="31"/>
      <c r="D47" s="24">
        <v>7.0710678118654814E-3</v>
      </c>
      <c r="E47" s="177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73"/>
    </row>
    <row r="48" spans="1:45">
      <c r="A48" s="33"/>
      <c r="B48" s="2" t="s">
        <v>66</v>
      </c>
      <c r="C48" s="31"/>
      <c r="D48" s="12">
        <v>1.8608073189119688E-2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131</v>
      </c>
      <c r="C49" s="31"/>
      <c r="D49" s="12">
        <v>0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132</v>
      </c>
      <c r="C50" s="56"/>
      <c r="D50" s="54" t="s">
        <v>133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AS51" s="72"/>
    </row>
    <row r="52" spans="1:45" ht="15">
      <c r="B52" s="37" t="s">
        <v>267</v>
      </c>
      <c r="AS52" s="30" t="s">
        <v>149</v>
      </c>
    </row>
    <row r="53" spans="1:45" ht="15">
      <c r="A53" s="27" t="s">
        <v>15</v>
      </c>
      <c r="B53" s="17" t="s">
        <v>87</v>
      </c>
      <c r="C53" s="14" t="s">
        <v>88</v>
      </c>
      <c r="D53" s="15" t="s">
        <v>124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125</v>
      </c>
      <c r="C54" s="7" t="s">
        <v>125</v>
      </c>
      <c r="D54" s="106" t="s">
        <v>150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82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98">
        <v>855</v>
      </c>
      <c r="E57" s="200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2">
        <v>1</v>
      </c>
    </row>
    <row r="58" spans="1:45">
      <c r="A58" s="33"/>
      <c r="B58" s="18">
        <v>1</v>
      </c>
      <c r="C58" s="7">
        <v>2</v>
      </c>
      <c r="D58" s="204">
        <v>838</v>
      </c>
      <c r="E58" s="200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2">
        <v>18</v>
      </c>
    </row>
    <row r="59" spans="1:45">
      <c r="A59" s="33"/>
      <c r="B59" s="18">
        <v>1</v>
      </c>
      <c r="C59" s="7">
        <v>3</v>
      </c>
      <c r="D59" s="204">
        <v>842</v>
      </c>
      <c r="E59" s="200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2">
        <v>16</v>
      </c>
    </row>
    <row r="60" spans="1:45">
      <c r="A60" s="33"/>
      <c r="B60" s="18">
        <v>1</v>
      </c>
      <c r="C60" s="7">
        <v>4</v>
      </c>
      <c r="D60" s="204">
        <v>868</v>
      </c>
      <c r="E60" s="200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854.6</v>
      </c>
    </row>
    <row r="61" spans="1:45">
      <c r="A61" s="33"/>
      <c r="B61" s="18">
        <v>1</v>
      </c>
      <c r="C61" s="7">
        <v>5</v>
      </c>
      <c r="D61" s="204">
        <v>870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24</v>
      </c>
    </row>
    <row r="62" spans="1:45">
      <c r="A62" s="33"/>
      <c r="B62" s="19" t="s">
        <v>128</v>
      </c>
      <c r="C62" s="11"/>
      <c r="D62" s="208">
        <v>854.6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9"/>
    </row>
    <row r="63" spans="1:45">
      <c r="A63" s="33"/>
      <c r="B63" s="2" t="s">
        <v>129</v>
      </c>
      <c r="C63" s="31"/>
      <c r="D63" s="207">
        <v>855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9"/>
    </row>
    <row r="64" spans="1:45">
      <c r="A64" s="33"/>
      <c r="B64" s="2" t="s">
        <v>130</v>
      </c>
      <c r="C64" s="31"/>
      <c r="D64" s="207">
        <v>14.587666023048374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9"/>
    </row>
    <row r="65" spans="1:45">
      <c r="A65" s="33"/>
      <c r="B65" s="2" t="s">
        <v>66</v>
      </c>
      <c r="C65" s="31"/>
      <c r="D65" s="12">
        <v>1.7069583457814619E-2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131</v>
      </c>
      <c r="C66" s="31"/>
      <c r="D66" s="12">
        <v>0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132</v>
      </c>
      <c r="C67" s="56"/>
      <c r="D67" s="54" t="s">
        <v>133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268</v>
      </c>
      <c r="AS69" s="30" t="s">
        <v>149</v>
      </c>
    </row>
    <row r="70" spans="1:45" ht="15">
      <c r="A70" s="27" t="s">
        <v>18</v>
      </c>
      <c r="B70" s="17" t="s">
        <v>87</v>
      </c>
      <c r="C70" s="14" t="s">
        <v>88</v>
      </c>
      <c r="D70" s="15" t="s">
        <v>124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125</v>
      </c>
      <c r="C71" s="7" t="s">
        <v>125</v>
      </c>
      <c r="D71" s="106" t="s">
        <v>150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82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/>
      <c r="C73" s="7"/>
      <c r="D73" s="28"/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7">
        <v>1</v>
      </c>
      <c r="C74" s="13">
        <v>1</v>
      </c>
      <c r="D74" s="179">
        <v>25</v>
      </c>
      <c r="E74" s="182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4">
        <v>1</v>
      </c>
    </row>
    <row r="75" spans="1:45">
      <c r="A75" s="33"/>
      <c r="B75" s="18">
        <v>1</v>
      </c>
      <c r="C75" s="7">
        <v>2</v>
      </c>
      <c r="D75" s="185">
        <v>25</v>
      </c>
      <c r="E75" s="182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4">
        <v>8</v>
      </c>
    </row>
    <row r="76" spans="1:45">
      <c r="A76" s="33"/>
      <c r="B76" s="18">
        <v>1</v>
      </c>
      <c r="C76" s="7">
        <v>3</v>
      </c>
      <c r="D76" s="185">
        <v>24</v>
      </c>
      <c r="E76" s="182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4">
        <v>16</v>
      </c>
    </row>
    <row r="77" spans="1:45">
      <c r="A77" s="33"/>
      <c r="B77" s="18">
        <v>1</v>
      </c>
      <c r="C77" s="7">
        <v>4</v>
      </c>
      <c r="D77" s="185">
        <v>26</v>
      </c>
      <c r="E77" s="182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4">
        <v>25</v>
      </c>
    </row>
    <row r="78" spans="1:45">
      <c r="A78" s="33"/>
      <c r="B78" s="18">
        <v>1</v>
      </c>
      <c r="C78" s="7">
        <v>5</v>
      </c>
      <c r="D78" s="185">
        <v>25</v>
      </c>
      <c r="E78" s="182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4">
        <v>25</v>
      </c>
    </row>
    <row r="79" spans="1:45">
      <c r="A79" s="33"/>
      <c r="B79" s="19" t="s">
        <v>128</v>
      </c>
      <c r="C79" s="11"/>
      <c r="D79" s="191">
        <v>25</v>
      </c>
      <c r="E79" s="182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92"/>
    </row>
    <row r="80" spans="1:45">
      <c r="A80" s="33"/>
      <c r="B80" s="2" t="s">
        <v>129</v>
      </c>
      <c r="C80" s="31"/>
      <c r="D80" s="189">
        <v>25</v>
      </c>
      <c r="E80" s="182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92"/>
    </row>
    <row r="81" spans="1:45">
      <c r="A81" s="33"/>
      <c r="B81" s="2" t="s">
        <v>130</v>
      </c>
      <c r="C81" s="31"/>
      <c r="D81" s="189">
        <v>0.70710678118654757</v>
      </c>
      <c r="E81" s="182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92"/>
    </row>
    <row r="82" spans="1:45">
      <c r="A82" s="33"/>
      <c r="B82" s="2" t="s">
        <v>66</v>
      </c>
      <c r="C82" s="31"/>
      <c r="D82" s="12">
        <v>2.8284271247461901E-2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131</v>
      </c>
      <c r="C83" s="31"/>
      <c r="D83" s="12">
        <v>0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132</v>
      </c>
      <c r="C84" s="56"/>
      <c r="D84" s="54" t="s">
        <v>133</v>
      </c>
      <c r="E84" s="10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269</v>
      </c>
      <c r="AS86" s="30" t="s">
        <v>149</v>
      </c>
    </row>
    <row r="87" spans="1:45" ht="15">
      <c r="A87" s="27" t="s">
        <v>0</v>
      </c>
      <c r="B87" s="17" t="s">
        <v>87</v>
      </c>
      <c r="C87" s="14" t="s">
        <v>88</v>
      </c>
      <c r="D87" s="15" t="s">
        <v>124</v>
      </c>
      <c r="E87" s="16" t="s">
        <v>124</v>
      </c>
      <c r="F87" s="16" t="s">
        <v>124</v>
      </c>
      <c r="G87" s="10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125</v>
      </c>
      <c r="C88" s="7" t="s">
        <v>125</v>
      </c>
      <c r="D88" s="106" t="s">
        <v>150</v>
      </c>
      <c r="E88" s="107" t="s">
        <v>152</v>
      </c>
      <c r="F88" s="107" t="s">
        <v>159</v>
      </c>
      <c r="G88" s="108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82</v>
      </c>
      <c r="E89" s="9" t="s">
        <v>82</v>
      </c>
      <c r="F89" s="9" t="s">
        <v>82</v>
      </c>
      <c r="G89" s="108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8"/>
      <c r="C90" s="7"/>
      <c r="D90" s="28"/>
      <c r="E90" s="28"/>
      <c r="F90" s="28"/>
      <c r="G90" s="108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193">
        <v>0.81030000000000013</v>
      </c>
      <c r="E91" s="193">
        <v>0.84799999999999998</v>
      </c>
      <c r="F91" s="211">
        <v>0.86499999999999999</v>
      </c>
      <c r="G91" s="177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94">
        <v>1</v>
      </c>
    </row>
    <row r="92" spans="1:45">
      <c r="A92" s="33"/>
      <c r="B92" s="18">
        <v>1</v>
      </c>
      <c r="C92" s="7">
        <v>2</v>
      </c>
      <c r="D92" s="195">
        <v>0.80870000000000009</v>
      </c>
      <c r="E92" s="195">
        <v>0.85599999999999998</v>
      </c>
      <c r="F92" s="213">
        <v>0.86999999999999988</v>
      </c>
      <c r="G92" s="177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94">
        <v>20</v>
      </c>
    </row>
    <row r="93" spans="1:45">
      <c r="A93" s="33"/>
      <c r="B93" s="18">
        <v>1</v>
      </c>
      <c r="C93" s="7">
        <v>3</v>
      </c>
      <c r="D93" s="195">
        <v>0.80180000000000007</v>
      </c>
      <c r="E93" s="195">
        <v>0.86199999999999988</v>
      </c>
      <c r="F93" s="213">
        <v>0.86</v>
      </c>
      <c r="G93" s="177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94">
        <v>16</v>
      </c>
    </row>
    <row r="94" spans="1:45">
      <c r="A94" s="33"/>
      <c r="B94" s="18">
        <v>1</v>
      </c>
      <c r="C94" s="7">
        <v>4</v>
      </c>
      <c r="D94" s="195">
        <v>0.81429999999999991</v>
      </c>
      <c r="E94" s="195">
        <v>0.86899999999999999</v>
      </c>
      <c r="F94" s="213">
        <v>0.86</v>
      </c>
      <c r="G94" s="177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94">
        <v>0.84574666666666698</v>
      </c>
    </row>
    <row r="95" spans="1:45">
      <c r="A95" s="33"/>
      <c r="B95" s="18">
        <v>1</v>
      </c>
      <c r="C95" s="7">
        <v>5</v>
      </c>
      <c r="D95" s="195">
        <v>0.81709999999999994</v>
      </c>
      <c r="E95" s="195">
        <v>0.86899999999999999</v>
      </c>
      <c r="F95" s="195">
        <v>0.87500000000000011</v>
      </c>
      <c r="G95" s="177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94">
        <v>26</v>
      </c>
    </row>
    <row r="96" spans="1:45">
      <c r="A96" s="33"/>
      <c r="B96" s="19" t="s">
        <v>128</v>
      </c>
      <c r="C96" s="11"/>
      <c r="D96" s="196">
        <v>0.81044000000000005</v>
      </c>
      <c r="E96" s="196">
        <v>0.8607999999999999</v>
      </c>
      <c r="F96" s="196">
        <v>0.86599999999999999</v>
      </c>
      <c r="G96" s="177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73"/>
    </row>
    <row r="97" spans="1:45">
      <c r="A97" s="33"/>
      <c r="B97" s="2" t="s">
        <v>129</v>
      </c>
      <c r="C97" s="31"/>
      <c r="D97" s="24">
        <v>0.81030000000000013</v>
      </c>
      <c r="E97" s="24">
        <v>0.86199999999999988</v>
      </c>
      <c r="F97" s="24">
        <v>0.86499999999999999</v>
      </c>
      <c r="G97" s="177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73"/>
    </row>
    <row r="98" spans="1:45">
      <c r="A98" s="33"/>
      <c r="B98" s="2" t="s">
        <v>130</v>
      </c>
      <c r="C98" s="31"/>
      <c r="D98" s="24">
        <v>5.8513246363536562E-3</v>
      </c>
      <c r="E98" s="24">
        <v>8.9833178725902876E-3</v>
      </c>
      <c r="F98" s="24">
        <v>6.5192024052026761E-3</v>
      </c>
      <c r="G98" s="177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73"/>
    </row>
    <row r="99" spans="1:45">
      <c r="A99" s="33"/>
      <c r="B99" s="2" t="s">
        <v>66</v>
      </c>
      <c r="C99" s="31"/>
      <c r="D99" s="12">
        <v>7.2199356354000982E-3</v>
      </c>
      <c r="E99" s="12">
        <v>1.0436010539719201E-2</v>
      </c>
      <c r="F99" s="12">
        <v>7.5279473501185636E-3</v>
      </c>
      <c r="G99" s="108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131</v>
      </c>
      <c r="C100" s="31"/>
      <c r="D100" s="12">
        <v>-4.1746149359146445E-2</v>
      </c>
      <c r="E100" s="12">
        <v>1.7798868061357442E-2</v>
      </c>
      <c r="F100" s="12">
        <v>2.394728129778767E-2</v>
      </c>
      <c r="G100" s="108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132</v>
      </c>
      <c r="C101" s="56"/>
      <c r="D101" s="54">
        <v>6.53</v>
      </c>
      <c r="E101" s="54">
        <v>0</v>
      </c>
      <c r="F101" s="54">
        <v>0.67</v>
      </c>
      <c r="G101" s="108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AS102" s="72"/>
    </row>
    <row r="103" spans="1:45" ht="15">
      <c r="B103" s="37" t="s">
        <v>270</v>
      </c>
      <c r="AS103" s="30" t="s">
        <v>149</v>
      </c>
    </row>
    <row r="104" spans="1:45" ht="15">
      <c r="A104" s="27" t="s">
        <v>35</v>
      </c>
      <c r="B104" s="17" t="s">
        <v>87</v>
      </c>
      <c r="C104" s="14" t="s">
        <v>88</v>
      </c>
      <c r="D104" s="15" t="s">
        <v>124</v>
      </c>
      <c r="E104" s="16" t="s">
        <v>124</v>
      </c>
      <c r="F104" s="16" t="s">
        <v>124</v>
      </c>
      <c r="G104" s="10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125</v>
      </c>
      <c r="C105" s="7" t="s">
        <v>125</v>
      </c>
      <c r="D105" s="106" t="s">
        <v>150</v>
      </c>
      <c r="E105" s="107" t="s">
        <v>152</v>
      </c>
      <c r="F105" s="107" t="s">
        <v>162</v>
      </c>
      <c r="G105" s="10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82</v>
      </c>
      <c r="E106" s="9" t="s">
        <v>82</v>
      </c>
      <c r="F106" s="9" t="s">
        <v>82</v>
      </c>
      <c r="G106" s="108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10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5.03</v>
      </c>
      <c r="E108" s="20">
        <v>5.13</v>
      </c>
      <c r="F108" s="21">
        <v>5.1682357999999997</v>
      </c>
      <c r="G108" s="108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5.07</v>
      </c>
      <c r="E109" s="9">
        <v>5.16</v>
      </c>
      <c r="F109" s="22">
        <v>5.0677171999999997</v>
      </c>
      <c r="G109" s="108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15</v>
      </c>
    </row>
    <row r="110" spans="1:45">
      <c r="A110" s="33"/>
      <c r="B110" s="18">
        <v>1</v>
      </c>
      <c r="C110" s="7">
        <v>3</v>
      </c>
      <c r="D110" s="9">
        <v>5.09</v>
      </c>
      <c r="E110" s="9">
        <v>5.18</v>
      </c>
      <c r="F110" s="22">
        <v>5.1975378000000001</v>
      </c>
      <c r="G110" s="108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5.05</v>
      </c>
      <c r="E111" s="9">
        <v>5.24</v>
      </c>
      <c r="F111" s="22">
        <v>5.1525753999999999</v>
      </c>
      <c r="G111" s="108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5.1278701733333296</v>
      </c>
    </row>
    <row r="112" spans="1:45">
      <c r="A112" s="33"/>
      <c r="B112" s="18">
        <v>1</v>
      </c>
      <c r="C112" s="7">
        <v>5</v>
      </c>
      <c r="D112" s="9">
        <v>5.09</v>
      </c>
      <c r="E112" s="9">
        <v>5.26</v>
      </c>
      <c r="F112" s="9">
        <v>5.0319864000000001</v>
      </c>
      <c r="G112" s="108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21</v>
      </c>
    </row>
    <row r="113" spans="1:45">
      <c r="A113" s="33"/>
      <c r="B113" s="19" t="s">
        <v>128</v>
      </c>
      <c r="C113" s="11"/>
      <c r="D113" s="23">
        <v>5.0660000000000007</v>
      </c>
      <c r="E113" s="23">
        <v>5.194</v>
      </c>
      <c r="F113" s="23">
        <v>5.1236105199999997</v>
      </c>
      <c r="G113" s="108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129</v>
      </c>
      <c r="C114" s="31"/>
      <c r="D114" s="10">
        <v>5.07</v>
      </c>
      <c r="E114" s="10">
        <v>5.18</v>
      </c>
      <c r="F114" s="10">
        <v>5.1525753999999999</v>
      </c>
      <c r="G114" s="108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130</v>
      </c>
      <c r="C115" s="31"/>
      <c r="D115" s="24">
        <v>2.6076809620810482E-2</v>
      </c>
      <c r="E115" s="24">
        <v>5.4589376255824731E-2</v>
      </c>
      <c r="F115" s="24">
        <v>7.0382286839601918E-2</v>
      </c>
      <c r="G115" s="108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3"/>
      <c r="B116" s="2" t="s">
        <v>66</v>
      </c>
      <c r="C116" s="31"/>
      <c r="D116" s="12">
        <v>5.1474160325326642E-3</v>
      </c>
      <c r="E116" s="12">
        <v>1.0510083992265062E-2</v>
      </c>
      <c r="F116" s="12">
        <v>1.3736853448337819E-2</v>
      </c>
      <c r="G116" s="108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131</v>
      </c>
      <c r="C117" s="31"/>
      <c r="D117" s="12">
        <v>-1.2065471870773004E-2</v>
      </c>
      <c r="E117" s="12">
        <v>1.2896158528070467E-2</v>
      </c>
      <c r="F117" s="12">
        <v>-8.3068665729513214E-4</v>
      </c>
      <c r="G117" s="108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132</v>
      </c>
      <c r="C118" s="56"/>
      <c r="D118" s="54">
        <v>0.67</v>
      </c>
      <c r="E118" s="54">
        <v>0.82</v>
      </c>
      <c r="F118" s="54">
        <v>0</v>
      </c>
      <c r="G118" s="108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AS119" s="72"/>
    </row>
    <row r="120" spans="1:45" ht="15">
      <c r="B120" s="37" t="s">
        <v>271</v>
      </c>
      <c r="AS120" s="30" t="s">
        <v>149</v>
      </c>
    </row>
    <row r="121" spans="1:45" ht="15">
      <c r="A121" s="27" t="s">
        <v>36</v>
      </c>
      <c r="B121" s="17" t="s">
        <v>87</v>
      </c>
      <c r="C121" s="14" t="s">
        <v>88</v>
      </c>
      <c r="D121" s="15" t="s">
        <v>124</v>
      </c>
      <c r="E121" s="10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125</v>
      </c>
      <c r="C122" s="7" t="s">
        <v>125</v>
      </c>
      <c r="D122" s="106" t="s">
        <v>150</v>
      </c>
      <c r="E122" s="10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82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3</v>
      </c>
    </row>
    <row r="124" spans="1:45">
      <c r="A124" s="33"/>
      <c r="B124" s="18"/>
      <c r="C124" s="7"/>
      <c r="D124" s="28"/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193">
        <v>0.4</v>
      </c>
      <c r="E125" s="177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94">
        <v>1</v>
      </c>
    </row>
    <row r="126" spans="1:45">
      <c r="A126" s="33"/>
      <c r="B126" s="18">
        <v>1</v>
      </c>
      <c r="C126" s="7">
        <v>2</v>
      </c>
      <c r="D126" s="195">
        <v>0.5</v>
      </c>
      <c r="E126" s="177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94">
        <v>13</v>
      </c>
    </row>
    <row r="127" spans="1:45">
      <c r="A127" s="33"/>
      <c r="B127" s="18">
        <v>1</v>
      </c>
      <c r="C127" s="7">
        <v>3</v>
      </c>
      <c r="D127" s="195">
        <v>0.5</v>
      </c>
      <c r="E127" s="177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  <c r="AC127" s="178"/>
      <c r="AD127" s="178"/>
      <c r="AE127" s="178"/>
      <c r="AF127" s="178"/>
      <c r="AG127" s="178"/>
      <c r="AH127" s="178"/>
      <c r="AI127" s="178"/>
      <c r="AJ127" s="178"/>
      <c r="AK127" s="178"/>
      <c r="AL127" s="178"/>
      <c r="AM127" s="178"/>
      <c r="AN127" s="178"/>
      <c r="AO127" s="178"/>
      <c r="AP127" s="178"/>
      <c r="AQ127" s="178"/>
      <c r="AR127" s="178"/>
      <c r="AS127" s="194">
        <v>16</v>
      </c>
    </row>
    <row r="128" spans="1:45">
      <c r="A128" s="33"/>
      <c r="B128" s="18">
        <v>1</v>
      </c>
      <c r="C128" s="7">
        <v>4</v>
      </c>
      <c r="D128" s="195">
        <v>0.4</v>
      </c>
      <c r="E128" s="177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178"/>
      <c r="AD128" s="178"/>
      <c r="AE128" s="178"/>
      <c r="AF128" s="178"/>
      <c r="AG128" s="178"/>
      <c r="AH128" s="178"/>
      <c r="AI128" s="178"/>
      <c r="AJ128" s="178"/>
      <c r="AK128" s="178"/>
      <c r="AL128" s="178"/>
      <c r="AM128" s="178"/>
      <c r="AN128" s="178"/>
      <c r="AO128" s="178"/>
      <c r="AP128" s="178"/>
      <c r="AQ128" s="178"/>
      <c r="AR128" s="178"/>
      <c r="AS128" s="194">
        <v>0.44</v>
      </c>
    </row>
    <row r="129" spans="1:45">
      <c r="A129" s="33"/>
      <c r="B129" s="18">
        <v>1</v>
      </c>
      <c r="C129" s="7">
        <v>5</v>
      </c>
      <c r="D129" s="195">
        <v>0.4</v>
      </c>
      <c r="E129" s="177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/>
      <c r="AG129" s="178"/>
      <c r="AH129" s="178"/>
      <c r="AI129" s="178"/>
      <c r="AJ129" s="178"/>
      <c r="AK129" s="178"/>
      <c r="AL129" s="178"/>
      <c r="AM129" s="178"/>
      <c r="AN129" s="178"/>
      <c r="AO129" s="178"/>
      <c r="AP129" s="178"/>
      <c r="AQ129" s="178"/>
      <c r="AR129" s="178"/>
      <c r="AS129" s="194">
        <v>22</v>
      </c>
    </row>
    <row r="130" spans="1:45">
      <c r="A130" s="33"/>
      <c r="B130" s="19" t="s">
        <v>128</v>
      </c>
      <c r="C130" s="11"/>
      <c r="D130" s="196">
        <v>0.43999999999999995</v>
      </c>
      <c r="E130" s="177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/>
      <c r="AG130" s="178"/>
      <c r="AH130" s="178"/>
      <c r="AI130" s="178"/>
      <c r="AJ130" s="178"/>
      <c r="AK130" s="178"/>
      <c r="AL130" s="178"/>
      <c r="AM130" s="178"/>
      <c r="AN130" s="178"/>
      <c r="AO130" s="178"/>
      <c r="AP130" s="178"/>
      <c r="AQ130" s="178"/>
      <c r="AR130" s="178"/>
      <c r="AS130" s="73"/>
    </row>
    <row r="131" spans="1:45">
      <c r="A131" s="33"/>
      <c r="B131" s="2" t="s">
        <v>129</v>
      </c>
      <c r="C131" s="31"/>
      <c r="D131" s="24">
        <v>0.4</v>
      </c>
      <c r="E131" s="177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8"/>
      <c r="AP131" s="178"/>
      <c r="AQ131" s="178"/>
      <c r="AR131" s="178"/>
      <c r="AS131" s="73"/>
    </row>
    <row r="132" spans="1:45">
      <c r="A132" s="33"/>
      <c r="B132" s="2" t="s">
        <v>130</v>
      </c>
      <c r="C132" s="31"/>
      <c r="D132" s="24">
        <v>5.4772255750517397E-2</v>
      </c>
      <c r="E132" s="177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73"/>
    </row>
    <row r="133" spans="1:45">
      <c r="A133" s="33"/>
      <c r="B133" s="2" t="s">
        <v>66</v>
      </c>
      <c r="C133" s="31"/>
      <c r="D133" s="12">
        <v>0.12448239943299409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131</v>
      </c>
      <c r="C134" s="31"/>
      <c r="D134" s="12">
        <v>-1.1102230246251565E-16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132</v>
      </c>
      <c r="C135" s="56"/>
      <c r="D135" s="54" t="s">
        <v>133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AS136" s="72"/>
    </row>
    <row r="137" spans="1:45" ht="15">
      <c r="B137" s="37" t="s">
        <v>272</v>
      </c>
      <c r="AS137" s="30" t="s">
        <v>149</v>
      </c>
    </row>
    <row r="138" spans="1:45" ht="15">
      <c r="A138" s="27" t="s">
        <v>37</v>
      </c>
      <c r="B138" s="17" t="s">
        <v>87</v>
      </c>
      <c r="C138" s="14" t="s">
        <v>88</v>
      </c>
      <c r="D138" s="15" t="s">
        <v>124</v>
      </c>
      <c r="E138" s="16" t="s">
        <v>124</v>
      </c>
      <c r="F138" s="10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125</v>
      </c>
      <c r="C139" s="7" t="s">
        <v>125</v>
      </c>
      <c r="D139" s="106" t="s">
        <v>150</v>
      </c>
      <c r="E139" s="107" t="s">
        <v>162</v>
      </c>
      <c r="F139" s="10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1</v>
      </c>
    </row>
    <row r="140" spans="1:45">
      <c r="A140" s="33"/>
      <c r="B140" s="18"/>
      <c r="C140" s="7"/>
      <c r="D140" s="8" t="s">
        <v>82</v>
      </c>
      <c r="E140" s="9" t="s">
        <v>82</v>
      </c>
      <c r="F140" s="10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3</v>
      </c>
    </row>
    <row r="141" spans="1:45">
      <c r="A141" s="33"/>
      <c r="B141" s="18"/>
      <c r="C141" s="7"/>
      <c r="D141" s="28"/>
      <c r="E141" s="28"/>
      <c r="F141" s="10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3</v>
      </c>
    </row>
    <row r="142" spans="1:45">
      <c r="A142" s="33"/>
      <c r="B142" s="17">
        <v>1</v>
      </c>
      <c r="C142" s="13">
        <v>1</v>
      </c>
      <c r="D142" s="193">
        <v>0.28000000000000003</v>
      </c>
      <c r="E142" s="193">
        <v>0.27148859000000003</v>
      </c>
      <c r="F142" s="177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  <c r="AC142" s="178"/>
      <c r="AD142" s="178"/>
      <c r="AE142" s="178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94">
        <v>1</v>
      </c>
    </row>
    <row r="143" spans="1:45">
      <c r="A143" s="33"/>
      <c r="B143" s="18">
        <v>1</v>
      </c>
      <c r="C143" s="7">
        <v>2</v>
      </c>
      <c r="D143" s="195">
        <v>0.28000000000000003</v>
      </c>
      <c r="E143" s="195">
        <v>0.27371030000000002</v>
      </c>
      <c r="F143" s="177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94">
        <v>17</v>
      </c>
    </row>
    <row r="144" spans="1:45">
      <c r="A144" s="33"/>
      <c r="B144" s="18">
        <v>1</v>
      </c>
      <c r="C144" s="7">
        <v>3</v>
      </c>
      <c r="D144" s="195">
        <v>0.28000000000000003</v>
      </c>
      <c r="E144" s="195">
        <v>0.25898027000000001</v>
      </c>
      <c r="F144" s="177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8"/>
      <c r="AD144" s="178"/>
      <c r="AE144" s="178"/>
      <c r="AF144" s="178"/>
      <c r="AG144" s="178"/>
      <c r="AH144" s="178"/>
      <c r="AI144" s="178"/>
      <c r="AJ144" s="178"/>
      <c r="AK144" s="178"/>
      <c r="AL144" s="178"/>
      <c r="AM144" s="178"/>
      <c r="AN144" s="178"/>
      <c r="AO144" s="178"/>
      <c r="AP144" s="178"/>
      <c r="AQ144" s="178"/>
      <c r="AR144" s="178"/>
      <c r="AS144" s="194">
        <v>16</v>
      </c>
    </row>
    <row r="145" spans="1:45">
      <c r="A145" s="33"/>
      <c r="B145" s="18">
        <v>1</v>
      </c>
      <c r="C145" s="7">
        <v>4</v>
      </c>
      <c r="D145" s="195">
        <v>0.32</v>
      </c>
      <c r="E145" s="195">
        <v>0.25539484000000001</v>
      </c>
      <c r="F145" s="177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194">
        <v>0.27669670400000002</v>
      </c>
    </row>
    <row r="146" spans="1:45">
      <c r="A146" s="33"/>
      <c r="B146" s="18">
        <v>1</v>
      </c>
      <c r="C146" s="7">
        <v>5</v>
      </c>
      <c r="D146" s="195">
        <v>0.28999999999999998</v>
      </c>
      <c r="E146" s="195">
        <v>0.25739303999999996</v>
      </c>
      <c r="F146" s="177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94">
        <v>23</v>
      </c>
    </row>
    <row r="147" spans="1:45">
      <c r="A147" s="33"/>
      <c r="B147" s="19" t="s">
        <v>128</v>
      </c>
      <c r="C147" s="11"/>
      <c r="D147" s="196">
        <v>0.29000000000000004</v>
      </c>
      <c r="E147" s="196">
        <v>0.263393408</v>
      </c>
      <c r="F147" s="177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73"/>
    </row>
    <row r="148" spans="1:45">
      <c r="A148" s="33"/>
      <c r="B148" s="2" t="s">
        <v>129</v>
      </c>
      <c r="C148" s="31"/>
      <c r="D148" s="24">
        <v>0.28000000000000003</v>
      </c>
      <c r="E148" s="24">
        <v>0.25898027000000001</v>
      </c>
      <c r="F148" s="177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73"/>
    </row>
    <row r="149" spans="1:45">
      <c r="A149" s="33"/>
      <c r="B149" s="2" t="s">
        <v>130</v>
      </c>
      <c r="C149" s="31"/>
      <c r="D149" s="24">
        <v>1.7320508075688763E-2</v>
      </c>
      <c r="E149" s="24">
        <v>8.5356242499579522E-3</v>
      </c>
      <c r="F149" s="177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73"/>
    </row>
    <row r="150" spans="1:45">
      <c r="A150" s="33"/>
      <c r="B150" s="2" t="s">
        <v>66</v>
      </c>
      <c r="C150" s="31"/>
      <c r="D150" s="12">
        <v>5.9725889916168139E-2</v>
      </c>
      <c r="E150" s="12">
        <v>3.2406370055996059E-2</v>
      </c>
      <c r="F150" s="108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131</v>
      </c>
      <c r="C151" s="31"/>
      <c r="D151" s="12">
        <v>4.8078982538223514E-2</v>
      </c>
      <c r="E151" s="12">
        <v>-4.8078982538223625E-2</v>
      </c>
      <c r="F151" s="10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132</v>
      </c>
      <c r="C152" s="56"/>
      <c r="D152" s="54">
        <v>0.67</v>
      </c>
      <c r="E152" s="54">
        <v>0.67</v>
      </c>
      <c r="F152" s="10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E153" s="29"/>
      <c r="AS153" s="72"/>
    </row>
    <row r="154" spans="1:45" ht="15">
      <c r="B154" s="37" t="s">
        <v>241</v>
      </c>
      <c r="AS154" s="30" t="s">
        <v>149</v>
      </c>
    </row>
    <row r="155" spans="1:45" ht="15">
      <c r="A155" s="27" t="s">
        <v>38</v>
      </c>
      <c r="B155" s="17" t="s">
        <v>87</v>
      </c>
      <c r="C155" s="14" t="s">
        <v>88</v>
      </c>
      <c r="D155" s="15" t="s">
        <v>124</v>
      </c>
      <c r="E155" s="10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125</v>
      </c>
      <c r="C156" s="7" t="s">
        <v>125</v>
      </c>
      <c r="D156" s="106" t="s">
        <v>150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1</v>
      </c>
    </row>
    <row r="157" spans="1:45">
      <c r="A157" s="33"/>
      <c r="B157" s="18"/>
      <c r="C157" s="7"/>
      <c r="D157" s="8" t="s">
        <v>82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3</v>
      </c>
    </row>
    <row r="158" spans="1:45">
      <c r="A158" s="33"/>
      <c r="B158" s="18"/>
      <c r="C158" s="7"/>
      <c r="D158" s="28"/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7">
        <v>1</v>
      </c>
      <c r="C159" s="13">
        <v>1</v>
      </c>
      <c r="D159" s="193">
        <v>2.41E-2</v>
      </c>
      <c r="E159" s="177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94">
        <v>1</v>
      </c>
    </row>
    <row r="160" spans="1:45">
      <c r="A160" s="33"/>
      <c r="B160" s="18">
        <v>1</v>
      </c>
      <c r="C160" s="7">
        <v>2</v>
      </c>
      <c r="D160" s="195">
        <v>2.2800000000000001E-2</v>
      </c>
      <c r="E160" s="177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94">
        <v>5</v>
      </c>
    </row>
    <row r="161" spans="1:45">
      <c r="A161" s="33"/>
      <c r="B161" s="18">
        <v>1</v>
      </c>
      <c r="C161" s="7">
        <v>3</v>
      </c>
      <c r="D161" s="195">
        <v>2.3099999999999999E-2</v>
      </c>
      <c r="E161" s="177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94">
        <v>16</v>
      </c>
    </row>
    <row r="162" spans="1:45">
      <c r="A162" s="33"/>
      <c r="B162" s="18">
        <v>1</v>
      </c>
      <c r="C162" s="7">
        <v>4</v>
      </c>
      <c r="D162" s="195">
        <v>2.3800000000000002E-2</v>
      </c>
      <c r="E162" s="177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94">
        <v>2.3439999999999999E-2</v>
      </c>
    </row>
    <row r="163" spans="1:45">
      <c r="A163" s="33"/>
      <c r="B163" s="18">
        <v>1</v>
      </c>
      <c r="C163" s="7">
        <v>5</v>
      </c>
      <c r="D163" s="195">
        <v>2.3400000000000001E-2</v>
      </c>
      <c r="E163" s="177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94">
        <v>24</v>
      </c>
    </row>
    <row r="164" spans="1:45">
      <c r="A164" s="33"/>
      <c r="B164" s="19" t="s">
        <v>128</v>
      </c>
      <c r="C164" s="11"/>
      <c r="D164" s="196">
        <v>2.3439999999999999E-2</v>
      </c>
      <c r="E164" s="177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73"/>
    </row>
    <row r="165" spans="1:45">
      <c r="A165" s="33"/>
      <c r="B165" s="2" t="s">
        <v>129</v>
      </c>
      <c r="C165" s="31"/>
      <c r="D165" s="24">
        <v>2.3400000000000001E-2</v>
      </c>
      <c r="E165" s="177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  <c r="AF165" s="178"/>
      <c r="AG165" s="178"/>
      <c r="AH165" s="178"/>
      <c r="AI165" s="178"/>
      <c r="AJ165" s="178"/>
      <c r="AK165" s="178"/>
      <c r="AL165" s="178"/>
      <c r="AM165" s="178"/>
      <c r="AN165" s="178"/>
      <c r="AO165" s="178"/>
      <c r="AP165" s="178"/>
      <c r="AQ165" s="178"/>
      <c r="AR165" s="178"/>
      <c r="AS165" s="73"/>
    </row>
    <row r="166" spans="1:45">
      <c r="A166" s="33"/>
      <c r="B166" s="2" t="s">
        <v>130</v>
      </c>
      <c r="C166" s="31"/>
      <c r="D166" s="24">
        <v>5.2249401910452545E-4</v>
      </c>
      <c r="E166" s="177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73"/>
    </row>
    <row r="167" spans="1:45">
      <c r="A167" s="33"/>
      <c r="B167" s="2" t="s">
        <v>66</v>
      </c>
      <c r="C167" s="31"/>
      <c r="D167" s="12">
        <v>2.2290700473742556E-2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131</v>
      </c>
      <c r="C168" s="31"/>
      <c r="D168" s="12">
        <v>0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132</v>
      </c>
      <c r="C169" s="56"/>
      <c r="D169" s="54" t="s">
        <v>133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273</v>
      </c>
      <c r="AS171" s="30" t="s">
        <v>149</v>
      </c>
    </row>
    <row r="172" spans="1:45" ht="15">
      <c r="A172" s="27" t="s">
        <v>23</v>
      </c>
      <c r="B172" s="17" t="s">
        <v>87</v>
      </c>
      <c r="C172" s="14" t="s">
        <v>88</v>
      </c>
      <c r="D172" s="15" t="s">
        <v>124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125</v>
      </c>
      <c r="C173" s="7" t="s">
        <v>125</v>
      </c>
      <c r="D173" s="106" t="s">
        <v>150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82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0</v>
      </c>
    </row>
    <row r="175" spans="1:45">
      <c r="A175" s="33"/>
      <c r="B175" s="18"/>
      <c r="C175" s="7"/>
      <c r="D175" s="28"/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0</v>
      </c>
    </row>
    <row r="176" spans="1:45">
      <c r="A176" s="33"/>
      <c r="B176" s="17">
        <v>1</v>
      </c>
      <c r="C176" s="13">
        <v>1</v>
      </c>
      <c r="D176" s="197" t="s">
        <v>84</v>
      </c>
      <c r="E176" s="200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2">
        <v>1</v>
      </c>
    </row>
    <row r="177" spans="1:45">
      <c r="A177" s="33"/>
      <c r="B177" s="18">
        <v>1</v>
      </c>
      <c r="C177" s="7">
        <v>2</v>
      </c>
      <c r="D177" s="203" t="s">
        <v>84</v>
      </c>
      <c r="E177" s="200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2">
        <v>9</v>
      </c>
    </row>
    <row r="178" spans="1:45">
      <c r="A178" s="33"/>
      <c r="B178" s="18">
        <v>1</v>
      </c>
      <c r="C178" s="7">
        <v>3</v>
      </c>
      <c r="D178" s="203" t="s">
        <v>84</v>
      </c>
      <c r="E178" s="200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 s="201"/>
      <c r="AS178" s="202">
        <v>16</v>
      </c>
    </row>
    <row r="179" spans="1:45">
      <c r="A179" s="33"/>
      <c r="B179" s="18">
        <v>1</v>
      </c>
      <c r="C179" s="7">
        <v>4</v>
      </c>
      <c r="D179" s="203" t="s">
        <v>84</v>
      </c>
      <c r="E179" s="200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1"/>
      <c r="AB179" s="201"/>
      <c r="AC179" s="201"/>
      <c r="AD179" s="201"/>
      <c r="AE179" s="201"/>
      <c r="AF179" s="201"/>
      <c r="AG179" s="201"/>
      <c r="AH179" s="201"/>
      <c r="AI179" s="201"/>
      <c r="AJ179" s="201"/>
      <c r="AK179" s="201"/>
      <c r="AL179" s="201"/>
      <c r="AM179" s="201"/>
      <c r="AN179" s="201"/>
      <c r="AO179" s="201"/>
      <c r="AP179" s="201"/>
      <c r="AQ179" s="201"/>
      <c r="AR179" s="201"/>
      <c r="AS179" s="202" t="s">
        <v>84</v>
      </c>
    </row>
    <row r="180" spans="1:45">
      <c r="A180" s="33"/>
      <c r="B180" s="18">
        <v>1</v>
      </c>
      <c r="C180" s="7">
        <v>5</v>
      </c>
      <c r="D180" s="203" t="s">
        <v>84</v>
      </c>
      <c r="E180" s="200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201"/>
      <c r="AG180" s="201"/>
      <c r="AH180" s="201"/>
      <c r="AI180" s="201"/>
      <c r="AJ180" s="201"/>
      <c r="AK180" s="201"/>
      <c r="AL180" s="201"/>
      <c r="AM180" s="201"/>
      <c r="AN180" s="201"/>
      <c r="AO180" s="201"/>
      <c r="AP180" s="201"/>
      <c r="AQ180" s="201"/>
      <c r="AR180" s="201"/>
      <c r="AS180" s="202">
        <v>25</v>
      </c>
    </row>
    <row r="181" spans="1:45">
      <c r="A181" s="33"/>
      <c r="B181" s="19" t="s">
        <v>128</v>
      </c>
      <c r="C181" s="11"/>
      <c r="D181" s="208" t="s">
        <v>282</v>
      </c>
      <c r="E181" s="200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  <c r="Y181" s="201"/>
      <c r="Z181" s="201"/>
      <c r="AA181" s="201"/>
      <c r="AB181" s="201"/>
      <c r="AC181" s="201"/>
      <c r="AD181" s="201"/>
      <c r="AE181" s="201"/>
      <c r="AF181" s="201"/>
      <c r="AG181" s="201"/>
      <c r="AH181" s="201"/>
      <c r="AI181" s="201"/>
      <c r="AJ181" s="201"/>
      <c r="AK181" s="201"/>
      <c r="AL181" s="201"/>
      <c r="AM181" s="201"/>
      <c r="AN181" s="201"/>
      <c r="AO181" s="201"/>
      <c r="AP181" s="201"/>
      <c r="AQ181" s="201"/>
      <c r="AR181" s="201"/>
      <c r="AS181" s="209"/>
    </row>
    <row r="182" spans="1:45">
      <c r="A182" s="33"/>
      <c r="B182" s="2" t="s">
        <v>129</v>
      </c>
      <c r="C182" s="31"/>
      <c r="D182" s="207" t="s">
        <v>282</v>
      </c>
      <c r="E182" s="200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 s="201"/>
      <c r="AS182" s="209"/>
    </row>
    <row r="183" spans="1:45">
      <c r="A183" s="33"/>
      <c r="B183" s="2" t="s">
        <v>130</v>
      </c>
      <c r="C183" s="31"/>
      <c r="D183" s="207" t="s">
        <v>282</v>
      </c>
      <c r="E183" s="200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  <c r="AA183" s="201"/>
      <c r="AB183" s="201"/>
      <c r="AC183" s="201"/>
      <c r="AD183" s="201"/>
      <c r="AE183" s="201"/>
      <c r="AF183" s="201"/>
      <c r="AG183" s="201"/>
      <c r="AH183" s="201"/>
      <c r="AI183" s="201"/>
      <c r="AJ183" s="201"/>
      <c r="AK183" s="201"/>
      <c r="AL183" s="201"/>
      <c r="AM183" s="201"/>
      <c r="AN183" s="201"/>
      <c r="AO183" s="201"/>
      <c r="AP183" s="201"/>
      <c r="AQ183" s="201"/>
      <c r="AR183" s="201"/>
      <c r="AS183" s="209"/>
    </row>
    <row r="184" spans="1:45">
      <c r="A184" s="33"/>
      <c r="B184" s="2" t="s">
        <v>66</v>
      </c>
      <c r="C184" s="31"/>
      <c r="D184" s="12" t="s">
        <v>282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131</v>
      </c>
      <c r="C185" s="31"/>
      <c r="D185" s="12" t="s">
        <v>282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132</v>
      </c>
      <c r="C186" s="56"/>
      <c r="D186" s="54" t="s">
        <v>133</v>
      </c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AS187" s="72"/>
    </row>
    <row r="188" spans="1:45" ht="15">
      <c r="B188" s="37" t="s">
        <v>274</v>
      </c>
      <c r="AS188" s="30" t="s">
        <v>149</v>
      </c>
    </row>
    <row r="189" spans="1:45" ht="15">
      <c r="A189" s="27" t="s">
        <v>25</v>
      </c>
      <c r="B189" s="17" t="s">
        <v>87</v>
      </c>
      <c r="C189" s="14" t="s">
        <v>88</v>
      </c>
      <c r="D189" s="15" t="s">
        <v>124</v>
      </c>
      <c r="E189" s="16" t="s">
        <v>124</v>
      </c>
      <c r="F189" s="16" t="s">
        <v>124</v>
      </c>
      <c r="G189" s="108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125</v>
      </c>
      <c r="C190" s="7" t="s">
        <v>125</v>
      </c>
      <c r="D190" s="106" t="s">
        <v>150</v>
      </c>
      <c r="E190" s="107" t="s">
        <v>159</v>
      </c>
      <c r="F190" s="107" t="s">
        <v>162</v>
      </c>
      <c r="G190" s="108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82</v>
      </c>
      <c r="E191" s="9" t="s">
        <v>82</v>
      </c>
      <c r="F191" s="9" t="s">
        <v>82</v>
      </c>
      <c r="G191" s="108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28"/>
      <c r="G192" s="10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7.6400999999999994</v>
      </c>
      <c r="E193" s="20">
        <v>8.1300000000000008</v>
      </c>
      <c r="F193" s="21">
        <v>9.2512530000000019</v>
      </c>
      <c r="G193" s="108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7.545300000000001</v>
      </c>
      <c r="E194" s="9">
        <v>8.24</v>
      </c>
      <c r="F194" s="22">
        <v>9.092391000000001</v>
      </c>
      <c r="G194" s="108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>
        <v>1</v>
      </c>
      <c r="C195" s="7">
        <v>3</v>
      </c>
      <c r="D195" s="9">
        <v>7.5548000000000002</v>
      </c>
      <c r="E195" s="9">
        <v>8.1199999999999992</v>
      </c>
      <c r="F195" s="22">
        <v>9.1171299999999995</v>
      </c>
      <c r="G195" s="10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7.7625999999999999</v>
      </c>
      <c r="E196" s="9">
        <v>8.2100000000000009</v>
      </c>
      <c r="F196" s="22">
        <v>9.138580000000001</v>
      </c>
      <c r="G196" s="108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8.3219396666666707</v>
      </c>
    </row>
    <row r="197" spans="1:45">
      <c r="A197" s="33"/>
      <c r="B197" s="18">
        <v>1</v>
      </c>
      <c r="C197" s="7">
        <v>5</v>
      </c>
      <c r="D197" s="9">
        <v>7.7354000000000003</v>
      </c>
      <c r="E197" s="9">
        <v>8.17</v>
      </c>
      <c r="F197" s="9">
        <v>9.1215410000000023</v>
      </c>
      <c r="G197" s="108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26</v>
      </c>
    </row>
    <row r="198" spans="1:45">
      <c r="A198" s="33"/>
      <c r="B198" s="19" t="s">
        <v>128</v>
      </c>
      <c r="C198" s="11"/>
      <c r="D198" s="23">
        <v>7.64764</v>
      </c>
      <c r="E198" s="23">
        <v>8.1740000000000013</v>
      </c>
      <c r="F198" s="23">
        <v>9.1441790000000012</v>
      </c>
      <c r="G198" s="108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2" t="s">
        <v>129</v>
      </c>
      <c r="C199" s="31"/>
      <c r="D199" s="10">
        <v>7.6400999999999994</v>
      </c>
      <c r="E199" s="10">
        <v>8.17</v>
      </c>
      <c r="F199" s="10">
        <v>9.1215410000000023</v>
      </c>
      <c r="G199" s="108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2" t="s">
        <v>130</v>
      </c>
      <c r="C200" s="31"/>
      <c r="D200" s="24">
        <v>0.1000839797370186</v>
      </c>
      <c r="E200" s="24">
        <v>5.1283525619832598E-2</v>
      </c>
      <c r="F200" s="24">
        <v>6.2093306132787421E-2</v>
      </c>
      <c r="G200" s="108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3"/>
      <c r="B201" s="2" t="s">
        <v>66</v>
      </c>
      <c r="C201" s="31"/>
      <c r="D201" s="12">
        <v>1.3086910437339965E-2</v>
      </c>
      <c r="E201" s="12">
        <v>6.2739816026220439E-3</v>
      </c>
      <c r="F201" s="12">
        <v>6.7904736043320471E-3</v>
      </c>
      <c r="G201" s="108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131</v>
      </c>
      <c r="C202" s="31"/>
      <c r="D202" s="12">
        <v>-8.1026743004105395E-2</v>
      </c>
      <c r="E202" s="12">
        <v>-1.777706551505509E-2</v>
      </c>
      <c r="F202" s="12">
        <v>9.8803808519159375E-2</v>
      </c>
      <c r="G202" s="108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132</v>
      </c>
      <c r="C203" s="56"/>
      <c r="D203" s="54">
        <v>0.67</v>
      </c>
      <c r="E203" s="54">
        <v>0</v>
      </c>
      <c r="F203" s="54">
        <v>1.24</v>
      </c>
      <c r="G203" s="108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F204" s="29"/>
      <c r="AS204" s="72"/>
    </row>
    <row r="205" spans="1:45" ht="15">
      <c r="B205" s="37" t="s">
        <v>275</v>
      </c>
      <c r="AS205" s="30" t="s">
        <v>149</v>
      </c>
    </row>
    <row r="206" spans="1:45" ht="15">
      <c r="A206" s="27" t="s">
        <v>42</v>
      </c>
      <c r="B206" s="17" t="s">
        <v>87</v>
      </c>
      <c r="C206" s="14" t="s">
        <v>88</v>
      </c>
      <c r="D206" s="15" t="s">
        <v>124</v>
      </c>
      <c r="E206" s="10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125</v>
      </c>
      <c r="C207" s="7" t="s">
        <v>125</v>
      </c>
      <c r="D207" s="106" t="s">
        <v>162</v>
      </c>
      <c r="E207" s="10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82</v>
      </c>
      <c r="E208" s="10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0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28.793834999999994</v>
      </c>
      <c r="E210" s="10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28.488600000000002</v>
      </c>
      <c r="E211" s="10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12</v>
      </c>
    </row>
    <row r="212" spans="1:45">
      <c r="A212" s="33"/>
      <c r="B212" s="18">
        <v>1</v>
      </c>
      <c r="C212" s="7">
        <v>3</v>
      </c>
      <c r="D212" s="9">
        <v>28.432169999999999</v>
      </c>
      <c r="E212" s="10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28.885224999999998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28.633513000000001</v>
      </c>
    </row>
    <row r="214" spans="1:45">
      <c r="A214" s="33"/>
      <c r="B214" s="18">
        <v>1</v>
      </c>
      <c r="C214" s="7">
        <v>5</v>
      </c>
      <c r="D214" s="9">
        <v>28.567734999999999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21</v>
      </c>
    </row>
    <row r="215" spans="1:45">
      <c r="A215" s="33"/>
      <c r="B215" s="19" t="s">
        <v>128</v>
      </c>
      <c r="C215" s="11"/>
      <c r="D215" s="23">
        <v>28.633513000000001</v>
      </c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129</v>
      </c>
      <c r="C216" s="31"/>
      <c r="D216" s="10">
        <v>28.567734999999999</v>
      </c>
      <c r="E216" s="10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130</v>
      </c>
      <c r="C217" s="31"/>
      <c r="D217" s="24">
        <v>0.19680421815220153</v>
      </c>
      <c r="E217" s="10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66</v>
      </c>
      <c r="C218" s="31"/>
      <c r="D218" s="12">
        <v>6.8732124539591603E-3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131</v>
      </c>
      <c r="C219" s="31"/>
      <c r="D219" s="12">
        <v>0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132</v>
      </c>
      <c r="C220" s="56"/>
      <c r="D220" s="54" t="s">
        <v>133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AS221" s="72"/>
    </row>
    <row r="222" spans="1:45" ht="15">
      <c r="B222" s="37" t="s">
        <v>276</v>
      </c>
      <c r="AS222" s="30" t="s">
        <v>149</v>
      </c>
    </row>
    <row r="223" spans="1:45" ht="15">
      <c r="A223" s="27" t="s">
        <v>5</v>
      </c>
      <c r="B223" s="17" t="s">
        <v>87</v>
      </c>
      <c r="C223" s="14" t="s">
        <v>88</v>
      </c>
      <c r="D223" s="15" t="s">
        <v>124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125</v>
      </c>
      <c r="C224" s="7" t="s">
        <v>125</v>
      </c>
      <c r="D224" s="106" t="s">
        <v>150</v>
      </c>
      <c r="E224" s="10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82</v>
      </c>
      <c r="E225" s="10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/>
      <c r="C226" s="7"/>
      <c r="D226" s="28"/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7">
        <v>1</v>
      </c>
      <c r="C227" s="13">
        <v>1</v>
      </c>
      <c r="D227" s="179">
        <v>36</v>
      </c>
      <c r="E227" s="182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4">
        <v>1</v>
      </c>
    </row>
    <row r="228" spans="1:45">
      <c r="A228" s="33"/>
      <c r="B228" s="18">
        <v>1</v>
      </c>
      <c r="C228" s="7">
        <v>2</v>
      </c>
      <c r="D228" s="185">
        <v>37</v>
      </c>
      <c r="E228" s="182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4">
        <v>16</v>
      </c>
    </row>
    <row r="229" spans="1:45">
      <c r="A229" s="33"/>
      <c r="B229" s="18">
        <v>1</v>
      </c>
      <c r="C229" s="7">
        <v>3</v>
      </c>
      <c r="D229" s="185">
        <v>35</v>
      </c>
      <c r="E229" s="182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4">
        <v>16</v>
      </c>
    </row>
    <row r="230" spans="1:45">
      <c r="A230" s="33"/>
      <c r="B230" s="18">
        <v>1</v>
      </c>
      <c r="C230" s="7">
        <v>4</v>
      </c>
      <c r="D230" s="185">
        <v>39</v>
      </c>
      <c r="E230" s="182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4">
        <v>36.6</v>
      </c>
    </row>
    <row r="231" spans="1:45">
      <c r="A231" s="33"/>
      <c r="B231" s="18">
        <v>1</v>
      </c>
      <c r="C231" s="7">
        <v>5</v>
      </c>
      <c r="D231" s="185">
        <v>36</v>
      </c>
      <c r="E231" s="182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4">
        <v>22</v>
      </c>
    </row>
    <row r="232" spans="1:45">
      <c r="A232" s="33"/>
      <c r="B232" s="19" t="s">
        <v>128</v>
      </c>
      <c r="C232" s="11"/>
      <c r="D232" s="191">
        <v>36.6</v>
      </c>
      <c r="E232" s="182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92"/>
    </row>
    <row r="233" spans="1:45">
      <c r="A233" s="33"/>
      <c r="B233" s="2" t="s">
        <v>129</v>
      </c>
      <c r="C233" s="31"/>
      <c r="D233" s="189">
        <v>36</v>
      </c>
      <c r="E233" s="182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92"/>
    </row>
    <row r="234" spans="1:45">
      <c r="A234" s="33"/>
      <c r="B234" s="2" t="s">
        <v>130</v>
      </c>
      <c r="C234" s="31"/>
      <c r="D234" s="189">
        <v>1.51657508881031</v>
      </c>
      <c r="E234" s="182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92"/>
    </row>
    <row r="235" spans="1:45">
      <c r="A235" s="33"/>
      <c r="B235" s="2" t="s">
        <v>66</v>
      </c>
      <c r="C235" s="31"/>
      <c r="D235" s="12">
        <v>4.1436477836347269E-2</v>
      </c>
      <c r="E235" s="10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131</v>
      </c>
      <c r="C236" s="31"/>
      <c r="D236" s="12">
        <v>0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132</v>
      </c>
      <c r="C237" s="56"/>
      <c r="D237" s="54" t="s">
        <v>133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9.5">
      <c r="B239" s="37" t="s">
        <v>277</v>
      </c>
      <c r="AS239" s="30" t="s">
        <v>47</v>
      </c>
    </row>
    <row r="240" spans="1:45" ht="19.5">
      <c r="A240" s="27" t="s">
        <v>172</v>
      </c>
      <c r="B240" s="17" t="s">
        <v>87</v>
      </c>
      <c r="C240" s="14" t="s">
        <v>88</v>
      </c>
      <c r="D240" s="15" t="s">
        <v>124</v>
      </c>
      <c r="E240" s="16" t="s">
        <v>124</v>
      </c>
      <c r="F240" s="16" t="s">
        <v>124</v>
      </c>
      <c r="G240" s="16" t="s">
        <v>124</v>
      </c>
      <c r="H240" s="16" t="s">
        <v>124</v>
      </c>
      <c r="I240" s="16" t="s">
        <v>124</v>
      </c>
      <c r="J240" s="16" t="s">
        <v>124</v>
      </c>
      <c r="K240" s="16" t="s">
        <v>124</v>
      </c>
      <c r="L240" s="16" t="s">
        <v>124</v>
      </c>
      <c r="M240" s="16" t="s">
        <v>124</v>
      </c>
      <c r="N240" s="16" t="s">
        <v>124</v>
      </c>
      <c r="O240" s="16" t="s">
        <v>124</v>
      </c>
      <c r="P240" s="16" t="s">
        <v>124</v>
      </c>
      <c r="Q240" s="16" t="s">
        <v>124</v>
      </c>
      <c r="R240" s="108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125</v>
      </c>
      <c r="C241" s="7" t="s">
        <v>125</v>
      </c>
      <c r="D241" s="106" t="s">
        <v>150</v>
      </c>
      <c r="E241" s="107" t="s">
        <v>151</v>
      </c>
      <c r="F241" s="107" t="s">
        <v>152</v>
      </c>
      <c r="G241" s="107" t="s">
        <v>153</v>
      </c>
      <c r="H241" s="107" t="s">
        <v>154</v>
      </c>
      <c r="I241" s="107" t="s">
        <v>155</v>
      </c>
      <c r="J241" s="107" t="s">
        <v>156</v>
      </c>
      <c r="K241" s="107" t="s">
        <v>157</v>
      </c>
      <c r="L241" s="107" t="s">
        <v>158</v>
      </c>
      <c r="M241" s="107" t="s">
        <v>159</v>
      </c>
      <c r="N241" s="107" t="s">
        <v>160</v>
      </c>
      <c r="O241" s="107" t="s">
        <v>161</v>
      </c>
      <c r="P241" s="107" t="s">
        <v>162</v>
      </c>
      <c r="Q241" s="107" t="s">
        <v>163</v>
      </c>
      <c r="R241" s="108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82</v>
      </c>
      <c r="E242" s="9" t="s">
        <v>82</v>
      </c>
      <c r="F242" s="9" t="s">
        <v>82</v>
      </c>
      <c r="G242" s="9" t="s">
        <v>82</v>
      </c>
      <c r="H242" s="9" t="s">
        <v>82</v>
      </c>
      <c r="I242" s="9" t="s">
        <v>82</v>
      </c>
      <c r="J242" s="9" t="s">
        <v>82</v>
      </c>
      <c r="K242" s="9" t="s">
        <v>82</v>
      </c>
      <c r="L242" s="9" t="s">
        <v>82</v>
      </c>
      <c r="M242" s="9" t="s">
        <v>82</v>
      </c>
      <c r="N242" s="9" t="s">
        <v>82</v>
      </c>
      <c r="O242" s="9" t="s">
        <v>82</v>
      </c>
      <c r="P242" s="9" t="s">
        <v>82</v>
      </c>
      <c r="Q242" s="9" t="s">
        <v>82</v>
      </c>
      <c r="R242" s="108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108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20">
        <v>6.42</v>
      </c>
      <c r="E244" s="20">
        <v>5.81</v>
      </c>
      <c r="F244" s="21">
        <v>6.2</v>
      </c>
      <c r="G244" s="20">
        <v>6.1</v>
      </c>
      <c r="H244" s="21">
        <v>6</v>
      </c>
      <c r="I244" s="20">
        <v>6.2</v>
      </c>
      <c r="J244" s="110">
        <v>6.9581970743400001</v>
      </c>
      <c r="K244" s="20">
        <v>5.9039999999999999</v>
      </c>
      <c r="L244" s="20">
        <v>6.1</v>
      </c>
      <c r="M244" s="20">
        <v>5.9</v>
      </c>
      <c r="N244" s="20">
        <v>5.97</v>
      </c>
      <c r="O244" s="20">
        <v>6.42</v>
      </c>
      <c r="P244" s="103">
        <v>6.8585305120000006</v>
      </c>
      <c r="Q244" s="20">
        <v>6.5</v>
      </c>
      <c r="R244" s="108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6.2</v>
      </c>
      <c r="E245" s="9">
        <v>5.65</v>
      </c>
      <c r="F245" s="22">
        <v>6.2</v>
      </c>
      <c r="G245" s="9">
        <v>6.1</v>
      </c>
      <c r="H245" s="22">
        <v>6</v>
      </c>
      <c r="I245" s="9">
        <v>6.2</v>
      </c>
      <c r="J245" s="105">
        <v>7.050270735749999</v>
      </c>
      <c r="K245" s="9">
        <v>5.9039999999999999</v>
      </c>
      <c r="L245" s="9">
        <v>6</v>
      </c>
      <c r="M245" s="9">
        <v>6</v>
      </c>
      <c r="N245" s="9">
        <v>5.95</v>
      </c>
      <c r="O245" s="9">
        <v>6.63</v>
      </c>
      <c r="P245" s="104">
        <v>6.9038394480000003</v>
      </c>
      <c r="Q245" s="9">
        <v>6.6000000000000005</v>
      </c>
      <c r="R245" s="108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 t="e">
        <v>#N/A</v>
      </c>
    </row>
    <row r="246" spans="1:45">
      <c r="A246" s="33"/>
      <c r="B246" s="18">
        <v>1</v>
      </c>
      <c r="C246" s="7">
        <v>3</v>
      </c>
      <c r="D246" s="9">
        <v>6.2</v>
      </c>
      <c r="E246" s="9">
        <v>5.75</v>
      </c>
      <c r="F246" s="22">
        <v>6.2</v>
      </c>
      <c r="G246" s="9">
        <v>6.3</v>
      </c>
      <c r="H246" s="22">
        <v>5.8</v>
      </c>
      <c r="I246" s="9">
        <v>6.2</v>
      </c>
      <c r="J246" s="105">
        <v>7.34572999293</v>
      </c>
      <c r="K246" s="22">
        <v>6.0970000000000004</v>
      </c>
      <c r="L246" s="10">
        <v>6.2</v>
      </c>
      <c r="M246" s="10">
        <v>6.1</v>
      </c>
      <c r="N246" s="10">
        <v>5.97</v>
      </c>
      <c r="O246" s="10">
        <v>6.42</v>
      </c>
      <c r="P246" s="105">
        <v>6.7792837440000007</v>
      </c>
      <c r="Q246" s="10">
        <v>6.2</v>
      </c>
      <c r="R246" s="108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6.42</v>
      </c>
      <c r="E247" s="9">
        <v>5.73</v>
      </c>
      <c r="F247" s="22">
        <v>6.2</v>
      </c>
      <c r="G247" s="9">
        <v>5.9</v>
      </c>
      <c r="H247" s="22">
        <v>5.8</v>
      </c>
      <c r="I247" s="9">
        <v>6.2</v>
      </c>
      <c r="J247" s="105">
        <v>6.8726672342399988</v>
      </c>
      <c r="K247" s="22">
        <v>5.968</v>
      </c>
      <c r="L247" s="10">
        <v>6.1</v>
      </c>
      <c r="M247" s="10">
        <v>6.1</v>
      </c>
      <c r="N247" s="10"/>
      <c r="O247" s="10">
        <v>6.42</v>
      </c>
      <c r="P247" s="105">
        <v>6.8496161279999992</v>
      </c>
      <c r="Q247" s="10">
        <v>6.4</v>
      </c>
      <c r="R247" s="108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6.1242383111111112</v>
      </c>
    </row>
    <row r="248" spans="1:45">
      <c r="A248" s="33"/>
      <c r="B248" s="18">
        <v>1</v>
      </c>
      <c r="C248" s="7">
        <v>5</v>
      </c>
      <c r="D248" s="9">
        <v>6.42</v>
      </c>
      <c r="E248" s="9">
        <v>5.84</v>
      </c>
      <c r="F248" s="9">
        <v>6.4</v>
      </c>
      <c r="G248" s="9">
        <v>6.1</v>
      </c>
      <c r="H248" s="9">
        <v>5.8</v>
      </c>
      <c r="I248" s="9">
        <v>6.2</v>
      </c>
      <c r="J248" s="104">
        <v>6.6376621704299987</v>
      </c>
      <c r="K248" s="9">
        <v>6.2039999999999997</v>
      </c>
      <c r="L248" s="9">
        <v>6.1</v>
      </c>
      <c r="M248" s="9">
        <v>5.9</v>
      </c>
      <c r="N248" s="9"/>
      <c r="O248" s="9">
        <v>6.42</v>
      </c>
      <c r="P248" s="104">
        <v>6.804903824000001</v>
      </c>
      <c r="Q248" s="9">
        <v>6.5</v>
      </c>
      <c r="R248" s="108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21</v>
      </c>
    </row>
    <row r="249" spans="1:45">
      <c r="A249" s="33"/>
      <c r="B249" s="19" t="s">
        <v>128</v>
      </c>
      <c r="C249" s="11"/>
      <c r="D249" s="23">
        <v>6.3320000000000007</v>
      </c>
      <c r="E249" s="23">
        <v>5.7560000000000002</v>
      </c>
      <c r="F249" s="23">
        <v>6.24</v>
      </c>
      <c r="G249" s="23">
        <v>6.1</v>
      </c>
      <c r="H249" s="23">
        <v>5.8800000000000008</v>
      </c>
      <c r="I249" s="23">
        <v>6.2</v>
      </c>
      <c r="J249" s="23">
        <v>6.972905441537999</v>
      </c>
      <c r="K249" s="23">
        <v>6.0154000000000005</v>
      </c>
      <c r="L249" s="23">
        <v>6.1</v>
      </c>
      <c r="M249" s="23">
        <v>6</v>
      </c>
      <c r="N249" s="23">
        <v>5.9633333333333338</v>
      </c>
      <c r="O249" s="23">
        <v>6.4620000000000006</v>
      </c>
      <c r="P249" s="23">
        <v>6.8392347311999995</v>
      </c>
      <c r="Q249" s="23">
        <v>6.44</v>
      </c>
      <c r="R249" s="108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129</v>
      </c>
      <c r="C250" s="31"/>
      <c r="D250" s="10">
        <v>6.42</v>
      </c>
      <c r="E250" s="10">
        <v>5.75</v>
      </c>
      <c r="F250" s="10">
        <v>6.2</v>
      </c>
      <c r="G250" s="10">
        <v>6.1</v>
      </c>
      <c r="H250" s="10">
        <v>5.8</v>
      </c>
      <c r="I250" s="10">
        <v>6.2</v>
      </c>
      <c r="J250" s="10">
        <v>6.9581970743400001</v>
      </c>
      <c r="K250" s="10">
        <v>5.968</v>
      </c>
      <c r="L250" s="10">
        <v>6.1</v>
      </c>
      <c r="M250" s="10">
        <v>6</v>
      </c>
      <c r="N250" s="10">
        <v>5.97</v>
      </c>
      <c r="O250" s="10">
        <v>6.42</v>
      </c>
      <c r="P250" s="10">
        <v>6.8496161279999992</v>
      </c>
      <c r="Q250" s="10">
        <v>6.5</v>
      </c>
      <c r="R250" s="108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2" t="s">
        <v>130</v>
      </c>
      <c r="C251" s="31"/>
      <c r="D251" s="24">
        <v>0.12049896265113641</v>
      </c>
      <c r="E251" s="24">
        <v>7.4027022093286723E-2</v>
      </c>
      <c r="F251" s="24">
        <v>8.9442719099991672E-2</v>
      </c>
      <c r="G251" s="24">
        <v>0.14142135623730931</v>
      </c>
      <c r="H251" s="24">
        <v>0.10954451150103332</v>
      </c>
      <c r="I251" s="24">
        <v>0</v>
      </c>
      <c r="J251" s="24">
        <v>0.25866755689508891</v>
      </c>
      <c r="K251" s="24">
        <v>0.13161990730888698</v>
      </c>
      <c r="L251" s="24">
        <v>7.0710678118654821E-2</v>
      </c>
      <c r="M251" s="24">
        <v>9.9999999999999645E-2</v>
      </c>
      <c r="N251" s="24">
        <v>1.154700538379227E-2</v>
      </c>
      <c r="O251" s="24">
        <v>9.3914855054991142E-2</v>
      </c>
      <c r="P251" s="24">
        <v>4.8545344896391375E-2</v>
      </c>
      <c r="Q251" s="24">
        <v>0.15165750888103105</v>
      </c>
      <c r="R251" s="177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73"/>
    </row>
    <row r="252" spans="1:45">
      <c r="A252" s="33"/>
      <c r="B252" s="2" t="s">
        <v>66</v>
      </c>
      <c r="C252" s="31"/>
      <c r="D252" s="12">
        <v>1.9030158346673466E-2</v>
      </c>
      <c r="E252" s="12">
        <v>1.2860844700015066E-2</v>
      </c>
      <c r="F252" s="12">
        <v>1.4333769086537126E-2</v>
      </c>
      <c r="G252" s="12">
        <v>2.3183828891362182E-2</v>
      </c>
      <c r="H252" s="12">
        <v>1.8630018962760765E-2</v>
      </c>
      <c r="I252" s="12">
        <v>0</v>
      </c>
      <c r="J252" s="12">
        <v>3.7096094169611335E-2</v>
      </c>
      <c r="K252" s="12">
        <v>2.1880491290502204E-2</v>
      </c>
      <c r="L252" s="12">
        <v>1.1591914445681119E-2</v>
      </c>
      <c r="M252" s="12">
        <v>1.6666666666666607E-2</v>
      </c>
      <c r="N252" s="12">
        <v>1.9363340498254223E-3</v>
      </c>
      <c r="O252" s="12">
        <v>1.4533403753480521E-2</v>
      </c>
      <c r="P252" s="12">
        <v>7.0980667873456211E-3</v>
      </c>
      <c r="Q252" s="12">
        <v>2.3549302621278113E-2</v>
      </c>
      <c r="R252" s="108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131</v>
      </c>
      <c r="C253" s="31"/>
      <c r="D253" s="12">
        <v>3.3924494497862723E-2</v>
      </c>
      <c r="E253" s="12">
        <v>-6.0128017951721735E-2</v>
      </c>
      <c r="F253" s="12">
        <v>1.8902218203831866E-2</v>
      </c>
      <c r="G253" s="12">
        <v>-3.9577674609977409E-3</v>
      </c>
      <c r="H253" s="12">
        <v>-3.9880602077158378E-2</v>
      </c>
      <c r="I253" s="12">
        <v>1.2370793728166296E-2</v>
      </c>
      <c r="J253" s="12">
        <v>0.13857513168407642</v>
      </c>
      <c r="K253" s="12">
        <v>-1.777173022703038E-2</v>
      </c>
      <c r="L253" s="12">
        <v>-3.9577674609977409E-3</v>
      </c>
      <c r="M253" s="12">
        <v>-2.0286328650161667E-2</v>
      </c>
      <c r="N253" s="12">
        <v>-2.6273467752855106E-2</v>
      </c>
      <c r="O253" s="12">
        <v>5.5151624043775938E-2</v>
      </c>
      <c r="P253" s="12">
        <v>0.11674862795454599</v>
      </c>
      <c r="Q253" s="12">
        <v>5.155934058215994E-2</v>
      </c>
      <c r="R253" s="108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132</v>
      </c>
      <c r="C254" s="56"/>
      <c r="D254" s="54">
        <v>0.66</v>
      </c>
      <c r="E254" s="54">
        <v>1.45</v>
      </c>
      <c r="F254" s="54">
        <v>0.32</v>
      </c>
      <c r="G254" s="54">
        <v>0.19</v>
      </c>
      <c r="H254" s="54">
        <v>0.99</v>
      </c>
      <c r="I254" s="54">
        <v>0.19</v>
      </c>
      <c r="J254" s="54">
        <v>3</v>
      </c>
      <c r="K254" s="54">
        <v>0.5</v>
      </c>
      <c r="L254" s="54">
        <v>0.19</v>
      </c>
      <c r="M254" s="54">
        <v>0.56000000000000005</v>
      </c>
      <c r="N254" s="54">
        <v>0.69</v>
      </c>
      <c r="O254" s="54">
        <v>1.1299999999999999</v>
      </c>
      <c r="P254" s="54">
        <v>2.5099999999999998</v>
      </c>
      <c r="Q254" s="54">
        <v>1.05</v>
      </c>
      <c r="R254" s="108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AS255" s="72"/>
    </row>
    <row r="256" spans="1:45" ht="15">
      <c r="B256" s="37" t="s">
        <v>278</v>
      </c>
      <c r="AS256" s="30" t="s">
        <v>149</v>
      </c>
    </row>
    <row r="257" spans="1:45" ht="15">
      <c r="A257" s="27" t="s">
        <v>14</v>
      </c>
      <c r="B257" s="17" t="s">
        <v>87</v>
      </c>
      <c r="C257" s="14" t="s">
        <v>88</v>
      </c>
      <c r="D257" s="15" t="s">
        <v>124</v>
      </c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125</v>
      </c>
      <c r="C258" s="7" t="s">
        <v>125</v>
      </c>
      <c r="D258" s="106" t="s">
        <v>150</v>
      </c>
      <c r="E258" s="10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82</v>
      </c>
      <c r="E259" s="10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97" t="s">
        <v>84</v>
      </c>
      <c r="E261" s="200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  <c r="Y261" s="201"/>
      <c r="Z261" s="201"/>
      <c r="AA261" s="201"/>
      <c r="AB261" s="201"/>
      <c r="AC261" s="201"/>
      <c r="AD261" s="201"/>
      <c r="AE261" s="201"/>
      <c r="AF261" s="201"/>
      <c r="AG261" s="201"/>
      <c r="AH261" s="201"/>
      <c r="AI261" s="201"/>
      <c r="AJ261" s="201"/>
      <c r="AK261" s="201"/>
      <c r="AL261" s="201"/>
      <c r="AM261" s="201"/>
      <c r="AN261" s="201"/>
      <c r="AO261" s="201"/>
      <c r="AP261" s="201"/>
      <c r="AQ261" s="201"/>
      <c r="AR261" s="201"/>
      <c r="AS261" s="202">
        <v>1</v>
      </c>
    </row>
    <row r="262" spans="1:45">
      <c r="A262" s="33"/>
      <c r="B262" s="18">
        <v>1</v>
      </c>
      <c r="C262" s="7">
        <v>2</v>
      </c>
      <c r="D262" s="203" t="s">
        <v>84</v>
      </c>
      <c r="E262" s="200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  <c r="Y262" s="201"/>
      <c r="Z262" s="201"/>
      <c r="AA262" s="201"/>
      <c r="AB262" s="201"/>
      <c r="AC262" s="201"/>
      <c r="AD262" s="201"/>
      <c r="AE262" s="201"/>
      <c r="AF262" s="201"/>
      <c r="AG262" s="201"/>
      <c r="AH262" s="201"/>
      <c r="AI262" s="201"/>
      <c r="AJ262" s="201"/>
      <c r="AK262" s="201"/>
      <c r="AL262" s="201"/>
      <c r="AM262" s="201"/>
      <c r="AN262" s="201"/>
      <c r="AO262" s="201"/>
      <c r="AP262" s="201"/>
      <c r="AQ262" s="201"/>
      <c r="AR262" s="201"/>
      <c r="AS262" s="202">
        <v>5</v>
      </c>
    </row>
    <row r="263" spans="1:45">
      <c r="A263" s="33"/>
      <c r="B263" s="18">
        <v>1</v>
      </c>
      <c r="C263" s="7">
        <v>3</v>
      </c>
      <c r="D263" s="203" t="s">
        <v>84</v>
      </c>
      <c r="E263" s="200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  <c r="Y263" s="201"/>
      <c r="Z263" s="201"/>
      <c r="AA263" s="201"/>
      <c r="AB263" s="201"/>
      <c r="AC263" s="201"/>
      <c r="AD263" s="201"/>
      <c r="AE263" s="201"/>
      <c r="AF263" s="201"/>
      <c r="AG263" s="201"/>
      <c r="AH263" s="201"/>
      <c r="AI263" s="201"/>
      <c r="AJ263" s="201"/>
      <c r="AK263" s="201"/>
      <c r="AL263" s="201"/>
      <c r="AM263" s="201"/>
      <c r="AN263" s="201"/>
      <c r="AO263" s="201"/>
      <c r="AP263" s="201"/>
      <c r="AQ263" s="201"/>
      <c r="AR263" s="201"/>
      <c r="AS263" s="202">
        <v>16</v>
      </c>
    </row>
    <row r="264" spans="1:45">
      <c r="A264" s="33"/>
      <c r="B264" s="18">
        <v>1</v>
      </c>
      <c r="C264" s="7">
        <v>4</v>
      </c>
      <c r="D264" s="203" t="s">
        <v>84</v>
      </c>
      <c r="E264" s="200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  <c r="Y264" s="201"/>
      <c r="Z264" s="201"/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201"/>
      <c r="AL264" s="201"/>
      <c r="AM264" s="201"/>
      <c r="AN264" s="201"/>
      <c r="AO264" s="201"/>
      <c r="AP264" s="201"/>
      <c r="AQ264" s="201"/>
      <c r="AR264" s="201"/>
      <c r="AS264" s="202" t="s">
        <v>84</v>
      </c>
    </row>
    <row r="265" spans="1:45">
      <c r="A265" s="33"/>
      <c r="B265" s="18">
        <v>1</v>
      </c>
      <c r="C265" s="7">
        <v>5</v>
      </c>
      <c r="D265" s="203" t="s">
        <v>84</v>
      </c>
      <c r="E265" s="200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02">
        <v>23</v>
      </c>
    </row>
    <row r="266" spans="1:45">
      <c r="A266" s="33"/>
      <c r="B266" s="19" t="s">
        <v>128</v>
      </c>
      <c r="C266" s="11"/>
      <c r="D266" s="208" t="s">
        <v>282</v>
      </c>
      <c r="E266" s="200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209"/>
    </row>
    <row r="267" spans="1:45">
      <c r="A267" s="33"/>
      <c r="B267" s="2" t="s">
        <v>129</v>
      </c>
      <c r="C267" s="31"/>
      <c r="D267" s="207" t="s">
        <v>282</v>
      </c>
      <c r="E267" s="200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  <c r="Y267" s="201"/>
      <c r="Z267" s="201"/>
      <c r="AA267" s="201"/>
      <c r="AB267" s="201"/>
      <c r="AC267" s="201"/>
      <c r="AD267" s="201"/>
      <c r="AE267" s="201"/>
      <c r="AF267" s="201"/>
      <c r="AG267" s="201"/>
      <c r="AH267" s="201"/>
      <c r="AI267" s="201"/>
      <c r="AJ267" s="201"/>
      <c r="AK267" s="201"/>
      <c r="AL267" s="201"/>
      <c r="AM267" s="201"/>
      <c r="AN267" s="201"/>
      <c r="AO267" s="201"/>
      <c r="AP267" s="201"/>
      <c r="AQ267" s="201"/>
      <c r="AR267" s="201"/>
      <c r="AS267" s="209"/>
    </row>
    <row r="268" spans="1:45">
      <c r="A268" s="33"/>
      <c r="B268" s="2" t="s">
        <v>130</v>
      </c>
      <c r="C268" s="31"/>
      <c r="D268" s="207" t="s">
        <v>282</v>
      </c>
      <c r="E268" s="200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  <c r="Y268" s="201"/>
      <c r="Z268" s="201"/>
      <c r="AA268" s="201"/>
      <c r="AB268" s="201"/>
      <c r="AC268" s="201"/>
      <c r="AD268" s="201"/>
      <c r="AE268" s="201"/>
      <c r="AF268" s="201"/>
      <c r="AG268" s="201"/>
      <c r="AH268" s="201"/>
      <c r="AI268" s="201"/>
      <c r="AJ268" s="201"/>
      <c r="AK268" s="201"/>
      <c r="AL268" s="201"/>
      <c r="AM268" s="201"/>
      <c r="AN268" s="201"/>
      <c r="AO268" s="201"/>
      <c r="AP268" s="201"/>
      <c r="AQ268" s="201"/>
      <c r="AR268" s="201"/>
      <c r="AS268" s="209"/>
    </row>
    <row r="269" spans="1:45">
      <c r="A269" s="33"/>
      <c r="B269" s="2" t="s">
        <v>66</v>
      </c>
      <c r="C269" s="31"/>
      <c r="D269" s="12" t="s">
        <v>282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131</v>
      </c>
      <c r="C270" s="31"/>
      <c r="D270" s="12" t="s">
        <v>282</v>
      </c>
      <c r="E270" s="10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132</v>
      </c>
      <c r="C271" s="56"/>
      <c r="D271" s="54" t="s">
        <v>133</v>
      </c>
      <c r="E271" s="10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256</v>
      </c>
      <c r="AS273" s="30" t="s">
        <v>149</v>
      </c>
    </row>
    <row r="274" spans="1:45" ht="15">
      <c r="A274" s="27" t="s">
        <v>44</v>
      </c>
      <c r="B274" s="17" t="s">
        <v>87</v>
      </c>
      <c r="C274" s="14" t="s">
        <v>88</v>
      </c>
      <c r="D274" s="15" t="s">
        <v>124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125</v>
      </c>
      <c r="C275" s="7" t="s">
        <v>125</v>
      </c>
      <c r="D275" s="106" t="s">
        <v>150</v>
      </c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82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3</v>
      </c>
    </row>
    <row r="277" spans="1:45">
      <c r="A277" s="33"/>
      <c r="B277" s="18"/>
      <c r="C277" s="7"/>
      <c r="D277" s="28"/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193">
        <v>0.03</v>
      </c>
      <c r="E278" s="177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94">
        <v>1</v>
      </c>
    </row>
    <row r="279" spans="1:45">
      <c r="A279" s="33"/>
      <c r="B279" s="18">
        <v>1</v>
      </c>
      <c r="C279" s="7">
        <v>2</v>
      </c>
      <c r="D279" s="195">
        <v>0.03</v>
      </c>
      <c r="E279" s="177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94">
        <v>7</v>
      </c>
    </row>
    <row r="280" spans="1:45">
      <c r="A280" s="33"/>
      <c r="B280" s="18">
        <v>1</v>
      </c>
      <c r="C280" s="7">
        <v>3</v>
      </c>
      <c r="D280" s="195">
        <v>0.03</v>
      </c>
      <c r="E280" s="177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94">
        <v>16</v>
      </c>
    </row>
    <row r="281" spans="1:45">
      <c r="A281" s="33"/>
      <c r="B281" s="18">
        <v>1</v>
      </c>
      <c r="C281" s="7">
        <v>4</v>
      </c>
      <c r="D281" s="195">
        <v>0.03</v>
      </c>
      <c r="E281" s="177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94">
        <v>0.03</v>
      </c>
    </row>
    <row r="282" spans="1:45">
      <c r="A282" s="33"/>
      <c r="B282" s="18">
        <v>1</v>
      </c>
      <c r="C282" s="7">
        <v>5</v>
      </c>
      <c r="D282" s="195">
        <v>0.03</v>
      </c>
      <c r="E282" s="177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94">
        <v>24</v>
      </c>
    </row>
    <row r="283" spans="1:45">
      <c r="A283" s="33"/>
      <c r="B283" s="19" t="s">
        <v>128</v>
      </c>
      <c r="C283" s="11"/>
      <c r="D283" s="196">
        <v>0.03</v>
      </c>
      <c r="E283" s="177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73"/>
    </row>
    <row r="284" spans="1:45">
      <c r="A284" s="33"/>
      <c r="B284" s="2" t="s">
        <v>129</v>
      </c>
      <c r="C284" s="31"/>
      <c r="D284" s="24">
        <v>0.03</v>
      </c>
      <c r="E284" s="177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73"/>
    </row>
    <row r="285" spans="1:45">
      <c r="A285" s="33"/>
      <c r="B285" s="2" t="s">
        <v>130</v>
      </c>
      <c r="C285" s="31"/>
      <c r="D285" s="24">
        <v>0</v>
      </c>
      <c r="E285" s="177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73"/>
    </row>
    <row r="286" spans="1:45">
      <c r="A286" s="33"/>
      <c r="B286" s="2" t="s">
        <v>66</v>
      </c>
      <c r="C286" s="31"/>
      <c r="D286" s="12">
        <v>0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131</v>
      </c>
      <c r="C287" s="31"/>
      <c r="D287" s="12">
        <v>0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132</v>
      </c>
      <c r="C288" s="56"/>
      <c r="D288" s="54" t="s">
        <v>133</v>
      </c>
      <c r="E288" s="10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279</v>
      </c>
      <c r="AS290" s="30" t="s">
        <v>149</v>
      </c>
    </row>
    <row r="291" spans="1:45" ht="15">
      <c r="A291" s="27" t="s">
        <v>28</v>
      </c>
      <c r="B291" s="17" t="s">
        <v>87</v>
      </c>
      <c r="C291" s="14" t="s">
        <v>88</v>
      </c>
      <c r="D291" s="15" t="s">
        <v>124</v>
      </c>
      <c r="E291" s="16" t="s">
        <v>124</v>
      </c>
      <c r="F291" s="108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125</v>
      </c>
      <c r="C292" s="7" t="s">
        <v>125</v>
      </c>
      <c r="D292" s="106" t="s">
        <v>150</v>
      </c>
      <c r="E292" s="107" t="s">
        <v>162</v>
      </c>
      <c r="F292" s="108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82</v>
      </c>
      <c r="E293" s="9" t="s">
        <v>82</v>
      </c>
      <c r="F293" s="108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108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 t="s">
        <v>169</v>
      </c>
      <c r="E295" s="20">
        <v>49.729512</v>
      </c>
      <c r="F295" s="10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 t="s">
        <v>169</v>
      </c>
      <c r="E296" s="9">
        <v>48.067039999999999</v>
      </c>
      <c r="F296" s="10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19</v>
      </c>
    </row>
    <row r="297" spans="1:45">
      <c r="A297" s="33"/>
      <c r="B297" s="18">
        <v>1</v>
      </c>
      <c r="C297" s="7">
        <v>3</v>
      </c>
      <c r="D297" s="9" t="s">
        <v>169</v>
      </c>
      <c r="E297" s="9">
        <v>49.141903999999997</v>
      </c>
      <c r="F297" s="10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 t="s">
        <v>169</v>
      </c>
      <c r="E298" s="9">
        <v>48.417977999999998</v>
      </c>
      <c r="F298" s="10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48.8397504</v>
      </c>
    </row>
    <row r="299" spans="1:45">
      <c r="A299" s="33"/>
      <c r="B299" s="18">
        <v>1</v>
      </c>
      <c r="C299" s="7">
        <v>5</v>
      </c>
      <c r="D299" s="9" t="s">
        <v>169</v>
      </c>
      <c r="E299" s="9">
        <v>48.842317999999999</v>
      </c>
      <c r="F299" s="108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25</v>
      </c>
    </row>
    <row r="300" spans="1:45">
      <c r="A300" s="33"/>
      <c r="B300" s="19" t="s">
        <v>128</v>
      </c>
      <c r="C300" s="11"/>
      <c r="D300" s="23" t="s">
        <v>282</v>
      </c>
      <c r="E300" s="23">
        <v>48.8397504</v>
      </c>
      <c r="F300" s="108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129</v>
      </c>
      <c r="C301" s="31"/>
      <c r="D301" s="10" t="s">
        <v>282</v>
      </c>
      <c r="E301" s="10">
        <v>48.842317999999999</v>
      </c>
      <c r="F301" s="108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130</v>
      </c>
      <c r="C302" s="31"/>
      <c r="D302" s="24" t="s">
        <v>282</v>
      </c>
      <c r="E302" s="24">
        <v>0.64380750521161245</v>
      </c>
      <c r="F302" s="108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66</v>
      </c>
      <c r="C303" s="31"/>
      <c r="D303" s="12" t="s">
        <v>282</v>
      </c>
      <c r="E303" s="12">
        <v>1.3182039218849334E-2</v>
      </c>
      <c r="F303" s="108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131</v>
      </c>
      <c r="C304" s="31"/>
      <c r="D304" s="12" t="s">
        <v>282</v>
      </c>
      <c r="E304" s="12">
        <v>0</v>
      </c>
      <c r="F304" s="108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132</v>
      </c>
      <c r="C305" s="56"/>
      <c r="D305" s="54" t="s">
        <v>133</v>
      </c>
      <c r="E305" s="54" t="s">
        <v>133</v>
      </c>
      <c r="F305" s="108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AS306" s="72"/>
    </row>
    <row r="307" spans="1:45">
      <c r="AS307" s="72"/>
    </row>
    <row r="308" spans="1:45">
      <c r="AS308" s="72"/>
    </row>
    <row r="309" spans="1:45">
      <c r="AS309" s="72"/>
    </row>
    <row r="310" spans="1:45">
      <c r="AS310" s="72"/>
    </row>
    <row r="311" spans="1:45">
      <c r="AS311" s="72"/>
    </row>
    <row r="312" spans="1:45">
      <c r="AS312" s="72"/>
    </row>
    <row r="313" spans="1:45">
      <c r="AS313" s="72"/>
    </row>
    <row r="314" spans="1:45">
      <c r="AS314" s="72"/>
    </row>
    <row r="315" spans="1:45">
      <c r="AS315" s="72"/>
    </row>
    <row r="316" spans="1:45">
      <c r="AS316" s="72"/>
    </row>
    <row r="317" spans="1:45">
      <c r="AS317" s="72"/>
    </row>
    <row r="318" spans="1:45">
      <c r="AS318" s="72"/>
    </row>
    <row r="319" spans="1:45">
      <c r="AS319" s="72"/>
    </row>
    <row r="320" spans="1:45">
      <c r="AS320" s="72"/>
    </row>
    <row r="321" spans="45:45">
      <c r="AS321" s="72"/>
    </row>
    <row r="322" spans="45:45">
      <c r="AS322" s="72"/>
    </row>
    <row r="323" spans="45:45">
      <c r="AS323" s="72"/>
    </row>
    <row r="324" spans="45:45">
      <c r="AS324" s="72"/>
    </row>
    <row r="325" spans="45:45">
      <c r="AS325" s="72"/>
    </row>
    <row r="326" spans="45:45">
      <c r="AS326" s="72"/>
    </row>
    <row r="327" spans="45:45">
      <c r="AS327" s="72"/>
    </row>
    <row r="328" spans="45:45">
      <c r="AS328" s="72"/>
    </row>
    <row r="329" spans="45:45">
      <c r="AS329" s="72"/>
    </row>
    <row r="330" spans="45:45">
      <c r="AS330" s="72"/>
    </row>
    <row r="331" spans="45:45">
      <c r="AS331" s="72"/>
    </row>
    <row r="332" spans="45:45">
      <c r="AS332" s="72"/>
    </row>
    <row r="333" spans="45:45">
      <c r="AS333" s="72"/>
    </row>
    <row r="334" spans="45:45">
      <c r="AS334" s="72"/>
    </row>
    <row r="335" spans="45:45">
      <c r="AS335" s="72"/>
    </row>
    <row r="336" spans="45:45"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3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</sheetData>
  <dataConsolidate/>
  <conditionalFormatting sqref="B6:D10 B23:D27 B40:D44 B57:D61 B74:D78 B91:F95 B108:F112 B125:D129 B142:E146 B159:D163 B176:D180 B193:F197 B210:D214 B227:D231 B244:Q248 B261:D265 B278:D282 B295:E299">
    <cfRule type="expression" dxfId="8" priority="54">
      <formula>AND($B6&lt;&gt;$B5,NOT(ISBLANK(INDIRECT(Anlyt_LabRefThisCol))))</formula>
    </cfRule>
  </conditionalFormatting>
  <conditionalFormatting sqref="C2:D16 C19:D33 C36:D50 C53:D67 C70:D84 C87:F101 C104:F118 C121:D135 C138:E152 C155:D169 C172:D186 C189:F203 C206:D220 C223:D237 C240:Q254 C257:D271 C274:D288 C291:E305">
    <cfRule type="expression" dxfId="7" priority="52" stopIfTrue="1">
      <formula>AND(ISBLANK(INDIRECT(Anlyt_LabRefLastCol)),ISBLANK(INDIRECT(Anlyt_LabRefThisCol)))</formula>
    </cfRule>
    <cfRule type="expression" dxfId="6" priority="5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07" zoomScaleNormal="10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280</v>
      </c>
      <c r="AS1" s="30" t="s">
        <v>47</v>
      </c>
    </row>
    <row r="2" spans="1:46" ht="15">
      <c r="A2" s="27" t="s">
        <v>42</v>
      </c>
      <c r="B2" s="17" t="s">
        <v>87</v>
      </c>
      <c r="C2" s="14" t="s">
        <v>88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0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6" t="s">
        <v>150</v>
      </c>
      <c r="E3" s="107" t="s">
        <v>151</v>
      </c>
      <c r="F3" s="107" t="s">
        <v>152</v>
      </c>
      <c r="G3" s="107" t="s">
        <v>153</v>
      </c>
      <c r="H3" s="107" t="s">
        <v>154</v>
      </c>
      <c r="I3" s="107" t="s">
        <v>155</v>
      </c>
      <c r="J3" s="107" t="s">
        <v>156</v>
      </c>
      <c r="K3" s="107" t="s">
        <v>157</v>
      </c>
      <c r="L3" s="107" t="s">
        <v>158</v>
      </c>
      <c r="M3" s="107" t="s">
        <v>159</v>
      </c>
      <c r="N3" s="107" t="s">
        <v>160</v>
      </c>
      <c r="O3" s="107" t="s">
        <v>161</v>
      </c>
      <c r="P3" s="107" t="s">
        <v>163</v>
      </c>
      <c r="Q3" s="10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80</v>
      </c>
      <c r="E4" s="9" t="s">
        <v>80</v>
      </c>
      <c r="F4" s="9" t="s">
        <v>80</v>
      </c>
      <c r="G4" s="9" t="s">
        <v>80</v>
      </c>
      <c r="H4" s="9" t="s">
        <v>80</v>
      </c>
      <c r="I4" s="9" t="s">
        <v>80</v>
      </c>
      <c r="J4" s="9" t="s">
        <v>80</v>
      </c>
      <c r="K4" s="9" t="s">
        <v>80</v>
      </c>
      <c r="L4" s="9" t="s">
        <v>80</v>
      </c>
      <c r="M4" s="9" t="s">
        <v>80</v>
      </c>
      <c r="N4" s="9" t="s">
        <v>80</v>
      </c>
      <c r="O4" s="9" t="s">
        <v>80</v>
      </c>
      <c r="P4" s="9" t="s">
        <v>80</v>
      </c>
      <c r="Q4" s="10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0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29.15</v>
      </c>
      <c r="E6" s="112">
        <v>25.2</v>
      </c>
      <c r="F6" s="21">
        <v>30.4</v>
      </c>
      <c r="G6" s="20">
        <v>30.2</v>
      </c>
      <c r="H6" s="21">
        <v>28.499999999999996</v>
      </c>
      <c r="I6" s="20">
        <v>29.12</v>
      </c>
      <c r="J6" s="21">
        <v>29.291</v>
      </c>
      <c r="K6" s="20">
        <v>27.6</v>
      </c>
      <c r="L6" s="20">
        <v>28.74</v>
      </c>
      <c r="M6" s="20">
        <v>29.600000000000005</v>
      </c>
      <c r="N6" s="20">
        <v>27.73</v>
      </c>
      <c r="O6" s="20">
        <v>28.1</v>
      </c>
      <c r="P6" s="20">
        <v>29.100000000000005</v>
      </c>
      <c r="Q6" s="10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29.350000000000005</v>
      </c>
      <c r="E7" s="9">
        <v>26</v>
      </c>
      <c r="F7" s="22">
        <v>30.8</v>
      </c>
      <c r="G7" s="9">
        <v>30.7</v>
      </c>
      <c r="H7" s="22">
        <v>28.300000000000004</v>
      </c>
      <c r="I7" s="9">
        <v>29.2</v>
      </c>
      <c r="J7" s="22">
        <v>29.885499999999997</v>
      </c>
      <c r="K7" s="9">
        <v>27.500000000000004</v>
      </c>
      <c r="L7" s="9">
        <v>28.09</v>
      </c>
      <c r="M7" s="9">
        <v>29.5</v>
      </c>
      <c r="N7" s="9">
        <v>27.810000000000002</v>
      </c>
      <c r="O7" s="9">
        <v>28.300000000000004</v>
      </c>
      <c r="P7" s="9">
        <v>28.199999999999996</v>
      </c>
      <c r="Q7" s="108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29.21</v>
      </c>
      <c r="E8" s="9">
        <v>27</v>
      </c>
      <c r="F8" s="22">
        <v>30.599999999999998</v>
      </c>
      <c r="G8" s="9">
        <v>29.9</v>
      </c>
      <c r="H8" s="22">
        <v>28.9</v>
      </c>
      <c r="I8" s="9">
        <v>29.49</v>
      </c>
      <c r="J8" s="22">
        <v>29.706</v>
      </c>
      <c r="K8" s="22">
        <v>27.699999999999996</v>
      </c>
      <c r="L8" s="10">
        <v>28.470000000000002</v>
      </c>
      <c r="M8" s="10">
        <v>29.5</v>
      </c>
      <c r="N8" s="10">
        <v>27.68</v>
      </c>
      <c r="O8" s="10">
        <v>28.1</v>
      </c>
      <c r="P8" s="10">
        <v>28.300000000000004</v>
      </c>
      <c r="Q8" s="108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29.350000000000005</v>
      </c>
      <c r="E9" s="9">
        <v>27.1</v>
      </c>
      <c r="F9" s="22">
        <v>30.3</v>
      </c>
      <c r="G9" s="9">
        <v>31</v>
      </c>
      <c r="H9" s="22">
        <v>28.800000000000004</v>
      </c>
      <c r="I9" s="9">
        <v>29.13</v>
      </c>
      <c r="J9" s="22">
        <v>29.342000000000002</v>
      </c>
      <c r="K9" s="22">
        <v>26.6</v>
      </c>
      <c r="L9" s="10">
        <v>27.949999999999996</v>
      </c>
      <c r="M9" s="10">
        <v>29.299999999999997</v>
      </c>
      <c r="N9" s="10"/>
      <c r="O9" s="10">
        <v>28.199999999999996</v>
      </c>
      <c r="P9" s="10">
        <v>29.4</v>
      </c>
      <c r="Q9" s="10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28.822267692307694</v>
      </c>
      <c r="AT9" s="30"/>
    </row>
    <row r="10" spans="1:46">
      <c r="A10" s="33"/>
      <c r="B10" s="18">
        <v>1</v>
      </c>
      <c r="C10" s="7">
        <v>5</v>
      </c>
      <c r="D10" s="9">
        <v>29.59</v>
      </c>
      <c r="E10" s="9">
        <v>28.499999999999996</v>
      </c>
      <c r="F10" s="9">
        <v>30.8</v>
      </c>
      <c r="G10" s="9">
        <v>30.7</v>
      </c>
      <c r="H10" s="9">
        <v>29.100000000000005</v>
      </c>
      <c r="I10" s="9">
        <v>29.220000000000002</v>
      </c>
      <c r="J10" s="9">
        <v>29.212900000000001</v>
      </c>
      <c r="K10" s="9">
        <v>27</v>
      </c>
      <c r="L10" s="9">
        <v>28.199999999999996</v>
      </c>
      <c r="M10" s="9">
        <v>29.100000000000005</v>
      </c>
      <c r="N10" s="9"/>
      <c r="O10" s="9">
        <v>28.4</v>
      </c>
      <c r="P10" s="9">
        <v>28.800000000000004</v>
      </c>
      <c r="Q10" s="10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23</v>
      </c>
    </row>
    <row r="11" spans="1:46">
      <c r="A11" s="33"/>
      <c r="B11" s="19" t="s">
        <v>128</v>
      </c>
      <c r="C11" s="11"/>
      <c r="D11" s="23">
        <v>29.330000000000002</v>
      </c>
      <c r="E11" s="23">
        <v>26.76</v>
      </c>
      <c r="F11" s="23">
        <v>30.580000000000002</v>
      </c>
      <c r="G11" s="23">
        <v>30.5</v>
      </c>
      <c r="H11" s="23">
        <v>28.72</v>
      </c>
      <c r="I11" s="23">
        <v>29.231999999999999</v>
      </c>
      <c r="J11" s="23">
        <v>29.487479999999998</v>
      </c>
      <c r="K11" s="23">
        <v>27.28</v>
      </c>
      <c r="L11" s="23">
        <v>28.29</v>
      </c>
      <c r="M11" s="23">
        <v>29.4</v>
      </c>
      <c r="N11" s="23">
        <v>27.74</v>
      </c>
      <c r="O11" s="23">
        <v>28.22</v>
      </c>
      <c r="P11" s="23">
        <v>28.76</v>
      </c>
      <c r="Q11" s="10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129</v>
      </c>
      <c r="C12" s="31"/>
      <c r="D12" s="10">
        <v>29.350000000000005</v>
      </c>
      <c r="E12" s="10">
        <v>27</v>
      </c>
      <c r="F12" s="10">
        <v>30.599999999999998</v>
      </c>
      <c r="G12" s="10">
        <v>30.7</v>
      </c>
      <c r="H12" s="10">
        <v>28.800000000000004</v>
      </c>
      <c r="I12" s="10">
        <v>29.2</v>
      </c>
      <c r="J12" s="10">
        <v>29.342000000000002</v>
      </c>
      <c r="K12" s="10">
        <v>27.500000000000004</v>
      </c>
      <c r="L12" s="10">
        <v>28.199999999999996</v>
      </c>
      <c r="M12" s="10">
        <v>29.5</v>
      </c>
      <c r="N12" s="10">
        <v>27.73</v>
      </c>
      <c r="O12" s="10">
        <v>28.199999999999996</v>
      </c>
      <c r="P12" s="10">
        <v>28.800000000000004</v>
      </c>
      <c r="Q12" s="10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130</v>
      </c>
      <c r="C13" s="31"/>
      <c r="D13" s="24">
        <v>0.16970562748477189</v>
      </c>
      <c r="E13" s="24">
        <v>1.2461942063739495</v>
      </c>
      <c r="F13" s="24">
        <v>0.22803508501982794</v>
      </c>
      <c r="G13" s="24">
        <v>0.44158804331639279</v>
      </c>
      <c r="H13" s="24">
        <v>0.31937438845342697</v>
      </c>
      <c r="I13" s="24">
        <v>0.15056560032092253</v>
      </c>
      <c r="J13" s="24">
        <v>0.29211894324058985</v>
      </c>
      <c r="K13" s="24">
        <v>0.46583258795408383</v>
      </c>
      <c r="L13" s="24">
        <v>0.31567388235329319</v>
      </c>
      <c r="M13" s="24">
        <v>0.19999999999999973</v>
      </c>
      <c r="N13" s="24">
        <v>6.557438524302131E-2</v>
      </c>
      <c r="O13" s="24">
        <v>0.13038404810405266</v>
      </c>
      <c r="P13" s="24">
        <v>0.51283525619832404</v>
      </c>
      <c r="Q13" s="177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73"/>
    </row>
    <row r="14" spans="1:46">
      <c r="A14" s="33"/>
      <c r="B14" s="2" t="s">
        <v>66</v>
      </c>
      <c r="C14" s="31"/>
      <c r="D14" s="12">
        <v>5.7860766275067126E-3</v>
      </c>
      <c r="E14" s="12">
        <v>4.6569290223241758E-2</v>
      </c>
      <c r="F14" s="12">
        <v>7.4570008181761909E-3</v>
      </c>
      <c r="G14" s="12">
        <v>1.4478296502176812E-2</v>
      </c>
      <c r="H14" s="12">
        <v>1.1120278149492582E-2</v>
      </c>
      <c r="I14" s="12">
        <v>5.150711559965878E-3</v>
      </c>
      <c r="J14" s="12">
        <v>9.9065414623626669E-3</v>
      </c>
      <c r="K14" s="12">
        <v>1.7075974631747939E-2</v>
      </c>
      <c r="L14" s="12">
        <v>1.1158497078589368E-2</v>
      </c>
      <c r="M14" s="12">
        <v>6.8027210884353652E-3</v>
      </c>
      <c r="N14" s="12">
        <v>2.36389276290632E-3</v>
      </c>
      <c r="O14" s="12">
        <v>4.620271017152823E-3</v>
      </c>
      <c r="P14" s="12">
        <v>1.7831545764893045E-2</v>
      </c>
      <c r="Q14" s="108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131</v>
      </c>
      <c r="C15" s="31"/>
      <c r="D15" s="12">
        <v>1.7615973632352899E-2</v>
      </c>
      <c r="E15" s="12">
        <v>-7.15511948720845E-2</v>
      </c>
      <c r="F15" s="12">
        <v>6.0985219013888425E-2</v>
      </c>
      <c r="G15" s="12">
        <v>5.8209587309470123E-2</v>
      </c>
      <c r="H15" s="12">
        <v>-3.5482181138366542E-3</v>
      </c>
      <c r="I15" s="12">
        <v>1.421582479444039E-2</v>
      </c>
      <c r="J15" s="12">
        <v>2.3079804642500035E-2</v>
      </c>
      <c r="K15" s="12">
        <v>-5.3509588793365648E-2</v>
      </c>
      <c r="L15" s="12">
        <v>-1.8467238525084917E-2</v>
      </c>
      <c r="M15" s="12">
        <v>2.0044651373718692E-2</v>
      </c>
      <c r="N15" s="12">
        <v>-3.7549706492960633E-2</v>
      </c>
      <c r="O15" s="12">
        <v>-2.0895916266450931E-2</v>
      </c>
      <c r="P15" s="12">
        <v>-2.1604022616273921E-3</v>
      </c>
      <c r="Q15" s="108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132</v>
      </c>
      <c r="C16" s="56"/>
      <c r="D16" s="54">
        <v>0.6</v>
      </c>
      <c r="E16" s="54">
        <v>2.11</v>
      </c>
      <c r="F16" s="54">
        <v>1.92</v>
      </c>
      <c r="G16" s="54">
        <v>1.83</v>
      </c>
      <c r="H16" s="54">
        <v>0.04</v>
      </c>
      <c r="I16" s="54">
        <v>0.5</v>
      </c>
      <c r="J16" s="54">
        <v>0.77</v>
      </c>
      <c r="K16" s="54">
        <v>1.56</v>
      </c>
      <c r="L16" s="54">
        <v>0.5</v>
      </c>
      <c r="M16" s="54">
        <v>0.67</v>
      </c>
      <c r="N16" s="54">
        <v>1.07</v>
      </c>
      <c r="O16" s="54">
        <v>0.56999999999999995</v>
      </c>
      <c r="P16" s="54">
        <v>0</v>
      </c>
      <c r="Q16" s="108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2"/>
    </row>
    <row r="18" spans="2:45">
      <c r="AS18" s="72"/>
    </row>
    <row r="19" spans="2:45">
      <c r="AS19" s="72"/>
    </row>
    <row r="20" spans="2:45">
      <c r="AS20" s="72"/>
    </row>
    <row r="21" spans="2:45">
      <c r="AS21" s="72"/>
    </row>
    <row r="22" spans="2:45">
      <c r="AS22" s="72"/>
    </row>
    <row r="23" spans="2:45">
      <c r="AS23" s="72"/>
    </row>
    <row r="24" spans="2:45">
      <c r="AS24" s="72"/>
    </row>
    <row r="25" spans="2:45">
      <c r="AS25" s="72"/>
    </row>
    <row r="26" spans="2:45">
      <c r="AS26" s="72"/>
    </row>
    <row r="27" spans="2:45">
      <c r="AS27" s="72"/>
    </row>
    <row r="28" spans="2:45">
      <c r="AS28" s="72"/>
    </row>
    <row r="29" spans="2:45">
      <c r="AS29" s="72"/>
    </row>
    <row r="30" spans="2:45">
      <c r="AS30" s="72"/>
    </row>
    <row r="31" spans="2:45">
      <c r="AS31" s="72"/>
    </row>
    <row r="32" spans="2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P10">
    <cfRule type="expression" dxfId="5" priority="3">
      <formula>AND($B6&lt;&gt;$B5,NOT(ISBLANK(INDIRECT(Anlyt_LabRefThisCol))))</formula>
    </cfRule>
  </conditionalFormatting>
  <conditionalFormatting sqref="C2:P16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AD Titration</vt:lpstr>
      <vt:lpstr>4-Acid</vt:lpstr>
      <vt:lpstr>PF ICP</vt:lpstr>
      <vt:lpstr>IRC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2018-08-31T01:31:44Z</dcterms:modified>
</cp:coreProperties>
</file>