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Custom Standards\Wonarah P Minemakers JN804\Datapacks\"/>
    </mc:Choice>
  </mc:AlternateContent>
  <xr:revisionPtr revIDLastSave="0" documentId="13_ncr:1_{CBC098D7-370E-49CB-9A21-06218F273AF0}" xr6:coauthVersionLast="46" xr6:coauthVersionMax="46" xr10:uidLastSave="{00000000-0000-0000-0000-000000000000}"/>
  <bookViews>
    <workbookView xWindow="-120" yWindow="-120" windowWidth="29040" windowHeight="15840" tabRatio="680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usion XRF" sheetId="47895" r:id="rId6"/>
    <sheet name="Thermograv" sheetId="47896" r:id="rId7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6" authorId="0" shapeId="0" xr:uid="{BD59ACB8-CDB1-4EBD-B560-A9C493B30D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 shapeId="0" xr:uid="{FE74E1E2-BE79-4B63-9EDB-F905DCD45D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 xr:uid="{DBAD983E-9944-448E-AF8C-D5303ED82D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BA488091-E99B-4A82-84EE-786A1DA939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 shapeId="0" xr:uid="{9B374645-9210-49AA-9677-7C4F1FC911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 shapeId="0" xr:uid="{CD2E7DF2-7D69-4EAE-84E6-CB8C328C26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 shapeId="0" xr:uid="{9C30AC44-135D-48AA-AC5B-5997FFA5D9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 shapeId="0" xr:uid="{820DA25D-19B1-4D93-AA06-ECFF1B4ABA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 shapeId="0" xr:uid="{C31B0B7B-8A61-42A2-A461-8068ADD326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 shapeId="0" xr:uid="{9175B2AB-DF6F-4B44-94C9-B1ACB626C4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 shapeId="0" xr:uid="{C3276F06-6BDB-4DAF-92E1-822BC12920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6" authorId="0" shapeId="0" xr:uid="{1B70C66A-0FD5-4BF9-BB01-A645EFE056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<sst xmlns="http://schemas.openxmlformats.org/spreadsheetml/2006/main" count="618" uniqueCount="136">
  <si>
    <t>wt.%</t>
  </si>
  <si>
    <t>Constituent</t>
  </si>
  <si>
    <t>ppm</t>
  </si>
  <si>
    <t>Unit</t>
  </si>
  <si>
    <t>Value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</si>
  <si>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</si>
  <si>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</si>
  <si>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</si>
  <si>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</si>
  <si>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</si>
  <si>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</si>
  <si>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</si>
  <si>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</si>
  <si>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</si>
  <si>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</si>
  <si>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</si>
  <si>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</si>
  <si>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</si>
  <si>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</si>
  <si>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</si>
  <si>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</si>
  <si>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</si>
  <si>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</si>
  <si>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</si>
  <si>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</si>
  <si>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</si>
  <si>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</si>
  <si>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</si>
  <si>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</si>
  <si>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</si>
  <si>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</si>
  <si>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</si>
  <si>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</si>
  <si>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BF*XRF</t>
  </si>
  <si>
    <t>lithium borate fusion with XRF finish</t>
  </si>
  <si>
    <t>CaO</t>
  </si>
  <si>
    <t>MgO</t>
  </si>
  <si>
    <t>MnO</t>
  </si>
  <si>
    <t>Round</t>
  </si>
  <si>
    <t>Replicate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</si>
  <si>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</si>
  <si>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</si>
  <si>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</si>
  <si>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</si>
  <si>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</si>
  <si>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</si>
  <si>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</si>
  <si>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</si>
  <si>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</si>
  <si>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</si>
  <si>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</si>
  <si>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</si>
  <si>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Amdel (BV), Cardiff, NSW, Australia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</si>
  <si>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</si>
  <si>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</si>
  <si>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</si>
  <si>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</si>
  <si>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</si>
  <si>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</si>
  <si>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</si>
  <si>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</si>
  <si>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MnO, wt.%</t>
  </si>
  <si>
    <t>Thermogravimetry</t>
  </si>
  <si>
    <t>CaO, wt.%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</si>
  <si>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</si>
  <si>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</si>
  <si>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</si>
  <si>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</si>
  <si>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</si>
  <si>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</si>
  <si>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</si>
  <si>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</si>
  <si>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</si>
  <si>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</si>
  <si>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</si>
  <si>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</si>
  <si>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Mean</t>
  </si>
  <si>
    <t>Median</t>
  </si>
  <si>
    <t>Std Dev.</t>
  </si>
  <si>
    <t>PDM3</t>
  </si>
  <si>
    <t>Z-Score (Absolute)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</si>
  <si>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</si>
  <si>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</si>
  <si>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</si>
  <si>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</si>
  <si>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</si>
  <si>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</si>
  <si>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</si>
  <si>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</si>
  <si>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</si>
  <si>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LOI*Furnace</t>
  </si>
  <si>
    <t>loss on ignition with muffle furnace finish</t>
  </si>
  <si>
    <t>loss on ignition with Thermal Gravimetric Analyser finish</t>
  </si>
  <si>
    <t>ALS, Perth, WA, Australia</t>
  </si>
  <si>
    <t>SGS Australia Mineral Services, Perth (Newburn), WA, Australia</t>
  </si>
  <si>
    <t>Spectrachem, Lower Hutt, Wellington , New Zealand</t>
  </si>
  <si>
    <t>Ultra Trace Pty Ltd (BV), Perth, WA, Australia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</si>
  <si>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</si>
  <si>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</si>
  <si>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</si>
  <si>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</si>
  <si>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</si>
  <si>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</si>
  <si>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t>CaO, Calcium oxide (wt.%)</t>
  </si>
  <si>
    <t>MgO, Magnesium oxide (wt.%)</t>
  </si>
  <si>
    <t>MnO, Manganese oxide (wt.%)</t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</si>
  <si>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</si>
  <si>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</si>
  <si>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</si>
  <si>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</si>
  <si>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</si>
  <si>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</si>
  <si>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</si>
  <si>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</si>
  <si>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</si>
  <si>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</si>
  <si>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</si>
  <si>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</si>
  <si>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WON14 (Certified Value 7.08 wt.%)</t>
    </r>
  </si>
  <si>
    <t>Analytical results for CaO in OREAS WON14 (Certified Value 17.6 wt.%)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</si>
  <si>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WON14 (Indicative Value 120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</si>
  <si>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WON14 (Certified Value 3.48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</si>
  <si>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WON14 (Certified Value 0.6 wt.%)</t>
    </r>
  </si>
  <si>
    <t>Analytical results for MgO in OREAS WON14 (Certified Value 0.678 wt.%)</t>
  </si>
  <si>
    <t>Analytical results for MnO in OREAS WON14 (Certified Value 0.047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</si>
  <si>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WON14 (Certified Value 0.183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</si>
  <si>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WON14 (Certified Value 12.97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</si>
  <si>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WON14 (Certified Value 52.82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</si>
  <si>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WON14 (Certified Value 0.42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</si>
  <si>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WON14 (Certified Value 3.08 wt.%)</t>
    </r>
  </si>
  <si>
    <t>Table 5. Participating Laboratory List used for OREAS WON14</t>
  </si>
  <si>
    <t>Table 4. Abbreviations used for OREAS WON14</t>
  </si>
  <si>
    <t>Table 3. Indicative Values for OREAS WON14</t>
  </si>
  <si>
    <t/>
  </si>
  <si>
    <t>Table 2. Certified Values, 95% Confidence and Tolerance Limits for OREAS WON14</t>
  </si>
  <si>
    <t>Table 1. Certified Values and Performance Gates for OREAS WON14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</si>
</sst>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&quot;g&quot;"/>
  </numFmts>
  <fonts count="49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19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1" xfId="43" applyNumberFormat="1" applyFont="1" applyFill="1" applyBorder="1" applyAlignment="1">
      <alignment horizontal="center" vertical="center"/>
    </xf>
    <xf numFmtId="10" fontId="35" fillId="0" borderId="27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2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40" xfId="0" applyFont="1" applyFill="1" applyBorder="1" applyAlignment="1">
      <alignment vertical="center" wrapText="1"/>
    </xf>
    <xf numFmtId="0" fontId="2" fillId="25" borderId="41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2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7" xfId="0" applyFont="1" applyFill="1" applyBorder="1" applyAlignment="1">
      <alignment horizontal="centerContinuous" vertical="center"/>
    </xf>
    <xf numFmtId="165" fontId="35" fillId="0" borderId="12" xfId="44" applyNumberFormat="1" applyFont="1" applyFill="1" applyBorder="1" applyAlignment="1">
      <alignment horizontal="center" vertical="center"/>
    </xf>
    <xf numFmtId="10" fontId="35" fillId="0" borderId="17" xfId="43" applyNumberFormat="1" applyFont="1" applyFill="1" applyBorder="1" applyAlignment="1">
      <alignment horizontal="center" vertical="center"/>
    </xf>
    <xf numFmtId="10" fontId="35" fillId="0" borderId="12" xfId="43" applyNumberFormat="1" applyFont="1" applyFill="1" applyBorder="1" applyAlignment="1">
      <alignment horizontal="center" vertical="center"/>
    </xf>
    <xf numFmtId="10" fontId="35" fillId="0" borderId="16" xfId="43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4" fillId="26" borderId="43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2" fontId="4" fillId="26" borderId="44" xfId="0" applyNumberFormat="1" applyFont="1" applyFill="1" applyBorder="1" applyAlignment="1">
      <alignment horizontal="center" vertical="center"/>
    </xf>
    <xf numFmtId="164" fontId="2" fillId="30" borderId="35" xfId="0" applyNumberFormat="1" applyFont="1" applyFill="1" applyBorder="1" applyAlignment="1">
      <alignment horizontal="center" vertical="center"/>
    </xf>
    <xf numFmtId="164" fontId="2" fillId="27" borderId="45" xfId="0" applyNumberFormat="1" applyFont="1" applyFill="1" applyBorder="1" applyAlignment="1">
      <alignment horizontal="center" vertical="center"/>
    </xf>
    <xf numFmtId="164" fontId="2" fillId="27" borderId="35" xfId="0" applyNumberFormat="1" applyFont="1" applyFill="1" applyBorder="1" applyAlignment="1">
      <alignment horizontal="center" vertical="center"/>
    </xf>
    <xf numFmtId="0" fontId="4" fillId="27" borderId="38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9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65" fontId="0" fillId="0" borderId="39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5" fillId="0" borderId="27" xfId="46" applyFont="1" applyFill="1" applyBorder="1" applyAlignment="1">
      <alignment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" fillId="26" borderId="18" xfId="0" applyNumberFormat="1" applyFont="1" applyFill="1" applyBorder="1" applyAlignment="1">
      <alignment horizontal="center" vertical="center"/>
    </xf>
    <xf numFmtId="164" fontId="40" fillId="0" borderId="16" xfId="46" applyNumberForma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9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7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3" xfId="0" applyNumberFormat="1" applyFont="1" applyFill="1" applyBorder="1" applyAlignment="1">
      <alignment horizontal="left" vertical="center" indent="1"/>
    </xf>
    <xf numFmtId="2" fontId="42" fillId="26" borderId="18" xfId="0" applyNumberFormat="1" applyFont="1" applyFill="1" applyBorder="1" applyAlignment="1">
      <alignment horizontal="center" vertical="center"/>
    </xf>
    <xf numFmtId="164" fontId="42" fillId="26" borderId="18" xfId="0" applyNumberFormat="1" applyFont="1" applyFill="1" applyBorder="1" applyAlignment="1">
      <alignment horizontal="center" vertical="center"/>
    </xf>
    <xf numFmtId="1" fontId="42" fillId="26" borderId="44" xfId="0" applyNumberFormat="1" applyFont="1" applyFill="1" applyBorder="1" applyAlignment="1">
      <alignment horizontal="center" vertical="center"/>
    </xf>
    <xf numFmtId="0" fontId="40" fillId="0" borderId="12" xfId="46" applyFill="1" applyBorder="1" applyAlignment="1">
      <alignment vertical="center"/>
    </xf>
    <xf numFmtId="2" fontId="0" fillId="0" borderId="12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17" xfId="0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0" fontId="45" fillId="0" borderId="16" xfId="46" applyFont="1" applyFill="1" applyBorder="1" applyAlignment="1">
      <alignment vertical="center"/>
    </xf>
    <xf numFmtId="2" fontId="35" fillId="0" borderId="16" xfId="0" applyNumberFormat="1" applyFont="1" applyFill="1" applyBorder="1" applyAlignment="1">
      <alignment horizontal="center" vertical="center"/>
    </xf>
    <xf numFmtId="2" fontId="35" fillId="0" borderId="12" xfId="44" applyNumberFormat="1" applyFont="1" applyFill="1" applyBorder="1" applyAlignment="1">
      <alignment horizontal="center" vertical="center"/>
    </xf>
    <xf numFmtId="2" fontId="4" fillId="26" borderId="18" xfId="44" applyNumberFormat="1" applyFont="1" applyFill="1" applyBorder="1" applyAlignment="1">
      <alignment horizontal="center" vertical="center"/>
    </xf>
    <xf numFmtId="2" fontId="4" fillId="26" borderId="44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1" xfId="0" applyNumberFormat="1" applyFont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35" fillId="0" borderId="27" xfId="0" applyNumberFormat="1" applyFont="1" applyFill="1" applyBorder="1" applyAlignment="1">
      <alignment horizontal="center" vertical="center"/>
    </xf>
    <xf numFmtId="0" fontId="4" fillId="26" borderId="43" xfId="46" applyFont="1" applyFill="1" applyBorder="1" applyAlignment="1">
      <alignment horizontal="left" vertical="center"/>
    </xf>
    <xf numFmtId="2" fontId="4" fillId="26" borderId="32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2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13</xdr:col>
      <xdr:colOff>125887</xdr:colOff>
      <xdr:row>22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5FE40D-27FF-4EEC-8A61-C6593E5F9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505200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7</xdr:col>
      <xdr:colOff>316387</xdr:colOff>
      <xdr:row>22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5D1E74-3CC4-4B6A-9A86-1E9680F23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6576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10</xdr:col>
      <xdr:colOff>383062</xdr:colOff>
      <xdr:row>10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A280D4-B582-47FB-9A5B-0DFE2AF9B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4097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2</xdr:col>
      <xdr:colOff>5097937</xdr:colOff>
      <xdr:row>25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8032DB-95EB-4269-8530-4C7A13468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905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2</xdr:col>
      <xdr:colOff>5097937</xdr:colOff>
      <xdr:row>19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96A7F3-A295-49E8-A828-5E44221AC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876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188</xdr:row>
      <xdr:rowOff>0</xdr:rowOff>
    </xdr:from>
    <xdr:to>
      <xdr:col>9</xdr:col>
      <xdr:colOff>354129</xdr:colOff>
      <xdr:row>193</xdr:row>
      <xdr:rowOff>60407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DF1A89-45EA-48E9-A4BC-9C49A2281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12" y="32513910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9</xdr:col>
      <xdr:colOff>354129</xdr:colOff>
      <xdr:row>23</xdr:row>
      <xdr:rowOff>60407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FC585D-261A-4052-B20A-12621A3A4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12" y="3093835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5" customFormat="1" ht="21" customHeight="1">
      <c r="A1" s="85"/>
      <c r="B1" s="175" t="s">
        <v>135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</row>
    <row r="2" spans="1:13" s="48" customFormat="1" ht="15" customHeight="1">
      <c r="A2" s="49"/>
      <c r="B2" s="177" t="s">
        <v>1</v>
      </c>
      <c r="C2" s="179" t="s">
        <v>8</v>
      </c>
      <c r="D2" s="181" t="s">
        <v>9</v>
      </c>
      <c r="E2" s="182"/>
      <c r="F2" s="182"/>
      <c r="G2" s="182"/>
      <c r="H2" s="183"/>
      <c r="I2" s="184" t="s">
        <v>10</v>
      </c>
      <c r="J2" s="185"/>
      <c r="K2" s="186"/>
      <c r="L2" s="187" t="s">
        <v>11</v>
      </c>
      <c r="M2" s="187"/>
    </row>
    <row r="3" spans="1:13" s="48" customFormat="1" ht="15" customHeight="1">
      <c r="A3" s="49"/>
      <c r="B3" s="178"/>
      <c r="C3" s="180"/>
      <c r="D3" s="121" t="s">
        <v>19</v>
      </c>
      <c r="E3" s="121" t="s">
        <v>12</v>
      </c>
      <c r="F3" s="121" t="s">
        <v>13</v>
      </c>
      <c r="G3" s="121" t="s">
        <v>14</v>
      </c>
      <c r="H3" s="121" t="s">
        <v>15</v>
      </c>
      <c r="I3" s="122" t="s">
        <v>16</v>
      </c>
      <c r="J3" s="121" t="s">
        <v>17</v>
      </c>
      <c r="K3" s="123" t="s">
        <v>18</v>
      </c>
      <c r="L3" s="121" t="s">
        <v>6</v>
      </c>
      <c r="M3" s="121" t="s">
        <v>7</v>
      </c>
    </row>
    <row r="4" spans="1:13" s="48" customFormat="1" ht="15" customHeight="1">
      <c r="A4" s="49"/>
      <c r="B4" s="124" t="s">
        <v>59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6"/>
    </row>
    <row r="5" spans="1:13" ht="15" customHeight="1">
      <c r="A5" s="49"/>
      <c r="B5" s="127" t="s">
        <v>109</v>
      </c>
      <c r="C5" s="117">
        <v>12.974539999999999</v>
      </c>
      <c r="D5" s="50">
        <v>0.2065206626024049</v>
      </c>
      <c r="E5" s="118">
        <v>12.561498674795189</v>
      </c>
      <c r="F5" s="118">
        <v>13.38758132520481</v>
      </c>
      <c r="G5" s="118">
        <v>12.354978012192785</v>
      </c>
      <c r="H5" s="118">
        <v>13.594101987807214</v>
      </c>
      <c r="I5" s="52">
        <v>1.5917378388937482E-2</v>
      </c>
      <c r="J5" s="51">
        <v>3.1834756777874965E-2</v>
      </c>
      <c r="K5" s="53">
        <v>4.7752135166812447E-2</v>
      </c>
      <c r="L5" s="118">
        <v>12.325813</v>
      </c>
      <c r="M5" s="118">
        <v>13.623266999999998</v>
      </c>
    </row>
    <row r="6" spans="1:13" ht="15" customHeight="1">
      <c r="A6" s="49"/>
      <c r="B6" s="127" t="s">
        <v>110</v>
      </c>
      <c r="C6" s="117">
        <v>52.8248888888889</v>
      </c>
      <c r="D6" s="50">
        <v>0.35842852858228991</v>
      </c>
      <c r="E6" s="118">
        <v>52.108031831724318</v>
      </c>
      <c r="F6" s="118">
        <v>53.541745946053481</v>
      </c>
      <c r="G6" s="118">
        <v>51.749603303142031</v>
      </c>
      <c r="H6" s="118">
        <v>53.900174474635769</v>
      </c>
      <c r="I6" s="52">
        <v>6.7852206814140821E-3</v>
      </c>
      <c r="J6" s="51">
        <v>1.3570441362828164E-2</v>
      </c>
      <c r="K6" s="53">
        <v>2.0355662044242245E-2</v>
      </c>
      <c r="L6" s="118">
        <v>50.183644444444454</v>
      </c>
      <c r="M6" s="118">
        <v>55.466133333333346</v>
      </c>
    </row>
    <row r="7" spans="1:13" ht="15" customHeight="1">
      <c r="A7" s="49"/>
      <c r="B7" s="127" t="s">
        <v>111</v>
      </c>
      <c r="C7" s="172">
        <v>0.42000000000000004</v>
      </c>
      <c r="D7" s="50">
        <v>1.3248026422130859E-2</v>
      </c>
      <c r="E7" s="50">
        <v>0.39350394715573833</v>
      </c>
      <c r="F7" s="50">
        <v>0.44649605284426175</v>
      </c>
      <c r="G7" s="50">
        <v>0.38025592073360748</v>
      </c>
      <c r="H7" s="50">
        <v>0.4597440792663926</v>
      </c>
      <c r="I7" s="52">
        <v>3.1542920052692519E-2</v>
      </c>
      <c r="J7" s="51">
        <v>6.3085840105385038E-2</v>
      </c>
      <c r="K7" s="53">
        <v>9.4628760158077557E-2</v>
      </c>
      <c r="L7" s="50">
        <v>0.39900000000000002</v>
      </c>
      <c r="M7" s="50">
        <v>0.44100000000000006</v>
      </c>
    </row>
    <row r="8" spans="1:13" ht="15" customHeight="1">
      <c r="A8" s="49"/>
      <c r="B8" s="127" t="s">
        <v>112</v>
      </c>
      <c r="C8" s="117">
        <v>7.0762</v>
      </c>
      <c r="D8" s="50">
        <v>8.0683053375937216E-2</v>
      </c>
      <c r="E8" s="118">
        <v>6.9148338932481259</v>
      </c>
      <c r="F8" s="118">
        <v>7.2375661067518742</v>
      </c>
      <c r="G8" s="118">
        <v>6.8341508398721889</v>
      </c>
      <c r="H8" s="118">
        <v>7.3182491601278112</v>
      </c>
      <c r="I8" s="52">
        <v>1.1402031228051385E-2</v>
      </c>
      <c r="J8" s="51">
        <v>2.280406245610277E-2</v>
      </c>
      <c r="K8" s="53">
        <v>3.4206093684154157E-2</v>
      </c>
      <c r="L8" s="118">
        <v>6.7223899999999999</v>
      </c>
      <c r="M8" s="118">
        <v>7.4300100000000002</v>
      </c>
    </row>
    <row r="9" spans="1:13" ht="15" customHeight="1">
      <c r="A9" s="49"/>
      <c r="B9" s="127" t="s">
        <v>113</v>
      </c>
      <c r="C9" s="117">
        <v>3.4842857142857144</v>
      </c>
      <c r="D9" s="50">
        <v>2.3614929264010771E-2</v>
      </c>
      <c r="E9" s="118">
        <v>3.4370558557576927</v>
      </c>
      <c r="F9" s="118">
        <v>3.5315155728137362</v>
      </c>
      <c r="G9" s="118">
        <v>3.4134409264936822</v>
      </c>
      <c r="H9" s="118">
        <v>3.5551305020777466</v>
      </c>
      <c r="I9" s="52">
        <v>6.7775524742958344E-3</v>
      </c>
      <c r="J9" s="51">
        <v>1.3555104948591669E-2</v>
      </c>
      <c r="K9" s="53">
        <v>2.0332657422887503E-2</v>
      </c>
      <c r="L9" s="118">
        <v>3.3100714285714288</v>
      </c>
      <c r="M9" s="118">
        <v>3.6585000000000001</v>
      </c>
    </row>
    <row r="10" spans="1:13" ht="15" customHeight="1">
      <c r="A10" s="49"/>
      <c r="B10" s="127" t="s">
        <v>63</v>
      </c>
      <c r="C10" s="117">
        <v>17.597555555555555</v>
      </c>
      <c r="D10" s="50">
        <v>0.14158446813231096</v>
      </c>
      <c r="E10" s="118">
        <v>17.314386619290932</v>
      </c>
      <c r="F10" s="118">
        <v>17.880724491820178</v>
      </c>
      <c r="G10" s="118">
        <v>17.172802151158621</v>
      </c>
      <c r="H10" s="118">
        <v>18.02230895995249</v>
      </c>
      <c r="I10" s="52">
        <v>8.0456895098485817E-3</v>
      </c>
      <c r="J10" s="51">
        <v>1.6091379019697163E-2</v>
      </c>
      <c r="K10" s="53">
        <v>2.4137068529545745E-2</v>
      </c>
      <c r="L10" s="118">
        <v>16.717677777777777</v>
      </c>
      <c r="M10" s="118">
        <v>18.477433333333334</v>
      </c>
    </row>
    <row r="11" spans="1:13" ht="15" customHeight="1">
      <c r="A11" s="49"/>
      <c r="B11" s="127" t="s">
        <v>60</v>
      </c>
      <c r="C11" s="172">
        <v>0.6784</v>
      </c>
      <c r="D11" s="50">
        <v>3.1516759390025469E-2</v>
      </c>
      <c r="E11" s="50">
        <v>0.61536648121994908</v>
      </c>
      <c r="F11" s="50">
        <v>0.74143351878005093</v>
      </c>
      <c r="G11" s="50">
        <v>0.58384972182992356</v>
      </c>
      <c r="H11" s="50">
        <v>0.77295027817007644</v>
      </c>
      <c r="I11" s="52">
        <v>4.6457487308410185E-2</v>
      </c>
      <c r="J11" s="51">
        <v>9.291497461682037E-2</v>
      </c>
      <c r="K11" s="53">
        <v>0.13937246192523056</v>
      </c>
      <c r="L11" s="50">
        <v>0.64448000000000005</v>
      </c>
      <c r="M11" s="50">
        <v>0.71231999999999995</v>
      </c>
    </row>
    <row r="12" spans="1:13" ht="15" customHeight="1">
      <c r="A12" s="49"/>
      <c r="B12" s="127" t="s">
        <v>61</v>
      </c>
      <c r="C12" s="172">
        <v>4.7328655555555557E-2</v>
      </c>
      <c r="D12" s="50">
        <v>6.6560058503426917E-3</v>
      </c>
      <c r="E12" s="50">
        <v>3.4016643854870174E-2</v>
      </c>
      <c r="F12" s="50">
        <v>6.064066725624094E-2</v>
      </c>
      <c r="G12" s="50">
        <v>2.7360638004527482E-2</v>
      </c>
      <c r="H12" s="50">
        <v>6.7296673106583632E-2</v>
      </c>
      <c r="I12" s="52">
        <v>0.14063374021959499</v>
      </c>
      <c r="J12" s="51">
        <v>0.28126748043918998</v>
      </c>
      <c r="K12" s="53">
        <v>0.42190122065878499</v>
      </c>
      <c r="L12" s="50">
        <v>4.4962222777777783E-2</v>
      </c>
      <c r="M12" s="50">
        <v>4.9695088333333332E-2</v>
      </c>
    </row>
    <row r="13" spans="1:13" ht="15" customHeight="1">
      <c r="A13" s="49"/>
      <c r="B13" s="127" t="s">
        <v>114</v>
      </c>
      <c r="C13" s="172">
        <v>0.6001200000000001</v>
      </c>
      <c r="D13" s="50">
        <v>1.1795260203371186E-2</v>
      </c>
      <c r="E13" s="50">
        <v>0.57652947959325773</v>
      </c>
      <c r="F13" s="50">
        <v>0.62371052040674246</v>
      </c>
      <c r="G13" s="50">
        <v>0.56473421938988655</v>
      </c>
      <c r="H13" s="50">
        <v>0.63550578061011365</v>
      </c>
      <c r="I13" s="52">
        <v>1.9654836038410957E-2</v>
      </c>
      <c r="J13" s="51">
        <v>3.9309672076821914E-2</v>
      </c>
      <c r="K13" s="53">
        <v>5.8964508115232871E-2</v>
      </c>
      <c r="L13" s="50">
        <v>0.57011400000000012</v>
      </c>
      <c r="M13" s="50">
        <v>0.63012600000000007</v>
      </c>
    </row>
    <row r="14" spans="1:13" ht="15" customHeight="1">
      <c r="A14" s="49"/>
      <c r="B14" s="127" t="s">
        <v>115</v>
      </c>
      <c r="C14" s="172">
        <v>0.18275555555555556</v>
      </c>
      <c r="D14" s="50">
        <v>2.0352747810414934E-2</v>
      </c>
      <c r="E14" s="50">
        <v>0.14205005993472569</v>
      </c>
      <c r="F14" s="50">
        <v>0.22346105117638543</v>
      </c>
      <c r="G14" s="50">
        <v>0.12169731212431076</v>
      </c>
      <c r="H14" s="50">
        <v>0.24381379898680036</v>
      </c>
      <c r="I14" s="52">
        <v>0.11136595956574319</v>
      </c>
      <c r="J14" s="51">
        <v>0.22273191913148638</v>
      </c>
      <c r="K14" s="53">
        <v>0.33409787869722957</v>
      </c>
      <c r="L14" s="50">
        <v>0.17361777777777779</v>
      </c>
      <c r="M14" s="50">
        <v>0.19189333333333333</v>
      </c>
    </row>
    <row r="15" spans="1:13" s="48" customFormat="1" ht="15" customHeight="1">
      <c r="A15" s="49"/>
      <c r="B15" s="105" t="s">
        <v>62</v>
      </c>
      <c r="C15" s="106"/>
      <c r="D15" s="145"/>
      <c r="E15" s="150"/>
      <c r="F15" s="150"/>
      <c r="G15" s="150"/>
      <c r="H15" s="150"/>
      <c r="I15" s="146"/>
      <c r="J15" s="146"/>
      <c r="K15" s="146"/>
      <c r="L15" s="150"/>
      <c r="M15" s="151"/>
    </row>
    <row r="16" spans="1:13" ht="15" customHeight="1">
      <c r="A16" s="49"/>
      <c r="B16" s="147" t="s">
        <v>116</v>
      </c>
      <c r="C16" s="148">
        <v>3.0831041666666668</v>
      </c>
      <c r="D16" s="88">
        <v>0.20361927907451355</v>
      </c>
      <c r="E16" s="149">
        <v>2.6758656085176398</v>
      </c>
      <c r="F16" s="149">
        <v>3.4903427248156937</v>
      </c>
      <c r="G16" s="149">
        <v>2.4722463294431263</v>
      </c>
      <c r="H16" s="149">
        <v>3.6939620038902072</v>
      </c>
      <c r="I16" s="89">
        <v>6.6043593750729115E-2</v>
      </c>
      <c r="J16" s="90">
        <v>0.13208718750145823</v>
      </c>
      <c r="K16" s="91">
        <v>0.19813078125218736</v>
      </c>
      <c r="L16" s="149">
        <v>2.9289489583333332</v>
      </c>
      <c r="M16" s="149">
        <v>3.2372593750000003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23" priority="71">
      <formula>IF(PG_IsBlnkRowRout*PG_IsBlnkRowRoutNext=1,TRUE,FALSE)</formula>
    </cfRule>
  </conditionalFormatting>
  <conditionalFormatting sqref="B6:M16">
    <cfRule type="expression" dxfId="22" priority="2">
      <formula>IF(PG_IsBlnkRowRout*PG_IsBlnkRowRoutNext=1,TRUE,FALSE)</formula>
    </cfRule>
  </conditionalFormatting>
  <hyperlinks>
    <hyperlink ref="B5" location="'Fusion XRF'!$A$140" display="'Fusion XRF'!$A$140" xr:uid="{4D98172A-00D7-4839-9670-4F5C5E002975}"/>
    <hyperlink ref="B6" location="'Fusion XRF'!$A$157" display="'Fusion XRF'!$A$157" xr:uid="{6BEC9632-46F7-4B6C-9DF0-EB715AFE7769}"/>
    <hyperlink ref="B7" location="'Fusion XRF'!$A$174" display="'Fusion XRF'!$A$174" xr:uid="{EDB7E7D0-B549-422A-91EB-513406FF8017}"/>
    <hyperlink ref="B8" location="'Fusion XRF'!$A$4" display="'Fusion XRF'!$A$4" xr:uid="{33855294-4B2F-4060-B3A1-AC5C67630F51}"/>
    <hyperlink ref="B9" location="'Fusion XRF'!$A$55" display="'Fusion XRF'!$A$55" xr:uid="{19A460FC-9B62-4D0A-874A-072A7795EDBD}"/>
    <hyperlink ref="B10" location="'Fusion XRF'!$A$21" display="'Fusion XRF'!$A$21" xr:uid="{7CF646DB-C18C-4D65-8F55-F93A6406A803}"/>
    <hyperlink ref="B11" location="'Fusion XRF'!$A$89" display="'Fusion XRF'!$A$89" xr:uid="{DDCF1847-5854-4717-BBA3-021CB46E32BC}"/>
    <hyperlink ref="B12" location="'Fusion XRF'!$A$106" display="'Fusion XRF'!$A$106" xr:uid="{245E20BB-3AAD-4FEE-A17F-B687F2AD7B9D}"/>
    <hyperlink ref="B13" location="'Fusion XRF'!$A$72" display="'Fusion XRF'!$A$72" xr:uid="{9C2E6864-E50B-4FCA-8F98-231A9AB08D35}"/>
    <hyperlink ref="B14" location="'Fusion XRF'!$A$123" display="'Fusion XRF'!$A$123" xr:uid="{ABED56F2-4CAC-48BE-B8D7-C2C04692D729}"/>
    <hyperlink ref="B16" location="'Thermograv'!$A$4" display="'Thermograv'!$A$4" xr:uid="{5407A5EA-2049-4BAE-9F72-24EE1220FEDB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9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2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1" customWidth="1"/>
  </cols>
  <sheetData>
    <row r="1" spans="1:8" ht="23.25" customHeight="1">
      <c r="B1" s="87" t="s">
        <v>134</v>
      </c>
      <c r="C1" s="87"/>
      <c r="D1" s="87"/>
      <c r="E1" s="87"/>
      <c r="F1" s="87"/>
      <c r="G1" s="87"/>
      <c r="H1" s="73"/>
    </row>
    <row r="2" spans="1:8" ht="15.75" customHeight="1">
      <c r="A2" s="192"/>
      <c r="B2" s="190" t="s">
        <v>1</v>
      </c>
      <c r="C2" s="74" t="s">
        <v>5</v>
      </c>
      <c r="D2" s="188" t="s">
        <v>30</v>
      </c>
      <c r="E2" s="189"/>
      <c r="F2" s="188" t="s">
        <v>31</v>
      </c>
      <c r="G2" s="189"/>
      <c r="H2" s="81"/>
    </row>
    <row r="3" spans="1:8" ht="12.75">
      <c r="A3" s="192"/>
      <c r="B3" s="191"/>
      <c r="C3" s="72" t="s">
        <v>4</v>
      </c>
      <c r="D3" s="111" t="s">
        <v>6</v>
      </c>
      <c r="E3" s="37" t="s">
        <v>7</v>
      </c>
      <c r="F3" s="111" t="s">
        <v>6</v>
      </c>
      <c r="G3" s="37" t="s">
        <v>7</v>
      </c>
      <c r="H3" s="82"/>
    </row>
    <row r="4" spans="1:8" ht="15.75" customHeight="1">
      <c r="A4" s="93"/>
      <c r="B4" s="38" t="s">
        <v>59</v>
      </c>
      <c r="C4" s="39"/>
      <c r="D4" s="39"/>
      <c r="E4" s="39"/>
      <c r="F4" s="39"/>
      <c r="G4" s="40"/>
      <c r="H4" s="83"/>
    </row>
    <row r="5" spans="1:8" ht="15.75" customHeight="1">
      <c r="A5" s="93"/>
      <c r="B5" s="116" t="s">
        <v>98</v>
      </c>
      <c r="C5" s="113">
        <v>12.974539999999999</v>
      </c>
      <c r="D5" s="114">
        <v>12.822687132871682</v>
      </c>
      <c r="E5" s="115">
        <v>13.126392867128317</v>
      </c>
      <c r="F5" s="114">
        <v>12.906259246197042</v>
      </c>
      <c r="G5" s="115">
        <v>13.042820753802957</v>
      </c>
      <c r="H5" s="83"/>
    </row>
    <row r="6" spans="1:8" ht="15.75" customHeight="1">
      <c r="A6" s="93"/>
      <c r="B6" s="116" t="s">
        <v>99</v>
      </c>
      <c r="C6" s="113">
        <v>52.8248888888889</v>
      </c>
      <c r="D6" s="114">
        <v>52.5505033459876</v>
      </c>
      <c r="E6" s="115">
        <v>53.099274431790199</v>
      </c>
      <c r="F6" s="114">
        <v>52.62811501091204</v>
      </c>
      <c r="G6" s="115">
        <v>53.021662766865759</v>
      </c>
      <c r="H6" s="83"/>
    </row>
    <row r="7" spans="1:8" ht="15.75" customHeight="1">
      <c r="A7" s="93"/>
      <c r="B7" s="116" t="s">
        <v>100</v>
      </c>
      <c r="C7" s="112">
        <v>0.42000000000000004</v>
      </c>
      <c r="D7" s="119">
        <v>0.41072791477117843</v>
      </c>
      <c r="E7" s="120">
        <v>0.42927208522882165</v>
      </c>
      <c r="F7" s="119">
        <v>0.40418726897864105</v>
      </c>
      <c r="G7" s="120">
        <v>0.43581273102135903</v>
      </c>
      <c r="H7" s="83"/>
    </row>
    <row r="8" spans="1:8" ht="15.75" customHeight="1">
      <c r="A8" s="93"/>
      <c r="B8" s="116" t="s">
        <v>101</v>
      </c>
      <c r="C8" s="113">
        <v>7.0762</v>
      </c>
      <c r="D8" s="114">
        <v>7.0188029904524853</v>
      </c>
      <c r="E8" s="115">
        <v>7.1335970095475147</v>
      </c>
      <c r="F8" s="114">
        <v>7.0315793568777636</v>
      </c>
      <c r="G8" s="115">
        <v>7.1208206431222365</v>
      </c>
      <c r="H8" s="83"/>
    </row>
    <row r="9" spans="1:8" ht="15.75" customHeight="1">
      <c r="A9" s="93"/>
      <c r="B9" s="116" t="s">
        <v>102</v>
      </c>
      <c r="C9" s="113">
        <v>3.4842857142857144</v>
      </c>
      <c r="D9" s="114">
        <v>3.4664982408111995</v>
      </c>
      <c r="E9" s="115">
        <v>3.5020731877602294</v>
      </c>
      <c r="F9" s="114">
        <v>3.4567870002917345</v>
      </c>
      <c r="G9" s="115">
        <v>3.5117844282796944</v>
      </c>
      <c r="H9" s="83"/>
    </row>
    <row r="10" spans="1:8" ht="15.75" customHeight="1">
      <c r="A10" s="93"/>
      <c r="B10" s="116" t="s">
        <v>103</v>
      </c>
      <c r="C10" s="113">
        <v>17.597555555555555</v>
      </c>
      <c r="D10" s="114">
        <v>17.489654772176269</v>
      </c>
      <c r="E10" s="115">
        <v>17.705456338934841</v>
      </c>
      <c r="F10" s="114">
        <v>17.524465425655322</v>
      </c>
      <c r="G10" s="115">
        <v>17.670645685455789</v>
      </c>
      <c r="H10" s="83"/>
    </row>
    <row r="11" spans="1:8" ht="15.75" customHeight="1">
      <c r="A11" s="93"/>
      <c r="B11" s="116" t="s">
        <v>104</v>
      </c>
      <c r="C11" s="112">
        <v>0.6784</v>
      </c>
      <c r="D11" s="119">
        <v>0.65585093359579583</v>
      </c>
      <c r="E11" s="120">
        <v>0.70094906640420418</v>
      </c>
      <c r="F11" s="119">
        <v>0.66466530416912151</v>
      </c>
      <c r="G11" s="120">
        <v>0.6921346958308785</v>
      </c>
      <c r="H11" s="83"/>
    </row>
    <row r="12" spans="1:8" ht="15.75" customHeight="1">
      <c r="A12" s="93"/>
      <c r="B12" s="116" t="s">
        <v>105</v>
      </c>
      <c r="C12" s="112">
        <v>4.7328655555555557E-2</v>
      </c>
      <c r="D12" s="119">
        <v>4.2422851613470827E-2</v>
      </c>
      <c r="E12" s="120">
        <v>5.2234459497640287E-2</v>
      </c>
      <c r="F12" s="119" t="s">
        <v>32</v>
      </c>
      <c r="G12" s="120" t="s">
        <v>32</v>
      </c>
      <c r="H12" s="83"/>
    </row>
    <row r="13" spans="1:8" ht="15.75" customHeight="1">
      <c r="A13" s="93"/>
      <c r="B13" s="116" t="s">
        <v>106</v>
      </c>
      <c r="C13" s="112">
        <v>0.6001200000000001</v>
      </c>
      <c r="D13" s="119">
        <v>0.59193828488066869</v>
      </c>
      <c r="E13" s="120">
        <v>0.60830171511933151</v>
      </c>
      <c r="F13" s="119">
        <v>0.59010729943823304</v>
      </c>
      <c r="G13" s="120">
        <v>0.61013270056176716</v>
      </c>
      <c r="H13" s="83"/>
    </row>
    <row r="14" spans="1:8" ht="15.75" customHeight="1">
      <c r="A14" s="93"/>
      <c r="B14" s="116" t="s">
        <v>107</v>
      </c>
      <c r="C14" s="112">
        <v>0.18275555555555556</v>
      </c>
      <c r="D14" s="119">
        <v>0.16781612521639791</v>
      </c>
      <c r="E14" s="120">
        <v>0.19769498589471321</v>
      </c>
      <c r="F14" s="119">
        <v>0.16680402501808944</v>
      </c>
      <c r="G14" s="120">
        <v>0.19870708609302168</v>
      </c>
      <c r="H14" s="83"/>
    </row>
    <row r="15" spans="1:8" ht="15.75" customHeight="1">
      <c r="A15" s="93"/>
      <c r="B15" s="173" t="s">
        <v>62</v>
      </c>
      <c r="C15" s="174"/>
      <c r="D15" s="174"/>
      <c r="E15" s="174"/>
      <c r="F15" s="174"/>
      <c r="G15" s="107"/>
      <c r="H15" s="83"/>
    </row>
    <row r="16" spans="1:8" ht="15.75" customHeight="1">
      <c r="A16" s="93"/>
      <c r="B16" s="141" t="s">
        <v>108</v>
      </c>
      <c r="C16" s="142">
        <v>3.0831041666666668</v>
      </c>
      <c r="D16" s="143">
        <v>2.9004975973208138</v>
      </c>
      <c r="E16" s="144">
        <v>3.2657107360125197</v>
      </c>
      <c r="F16" s="143">
        <v>3.0025347749448366</v>
      </c>
      <c r="G16" s="144">
        <v>3.163673558388497</v>
      </c>
      <c r="H16" s="83"/>
    </row>
    <row r="18" spans="1:7" ht="15.75" customHeight="1">
      <c r="A18" s="1"/>
      <c r="B18"/>
      <c r="C18"/>
      <c r="D18"/>
      <c r="E18"/>
      <c r="F18"/>
      <c r="G18"/>
    </row>
    <row r="19" spans="1:7" ht="15.75" customHeight="1">
      <c r="A19" s="1"/>
      <c r="B19"/>
      <c r="C19"/>
      <c r="D19"/>
      <c r="E19"/>
      <c r="F19"/>
      <c r="G19"/>
    </row>
  </sheetData>
  <dataConsolidate/>
  <mergeCells count="4">
    <mergeCell ref="F2:G2"/>
    <mergeCell ref="B2:B3"/>
    <mergeCell ref="D2:E2"/>
    <mergeCell ref="A2:A3"/>
  </mergeCells>
  <conditionalFormatting sqref="A5:A14 A16 C5:G16 A4:G4 A15:G15">
    <cfRule type="expression" dxfId="21" priority="28">
      <formula>IF(CertVal_IsBlnkRow*CertVal_IsBlnkRowNext=1,TRUE,FALSE)</formula>
    </cfRule>
  </conditionalFormatting>
  <conditionalFormatting sqref="B5:B16">
    <cfRule type="expression" dxfId="20" priority="21">
      <formula>IF(CertVal_IsBlnkRow*CertVal_IsBlnkRowNext=1,TRUE,FALSE)</formula>
    </cfRule>
  </conditionalFormatting>
  <conditionalFormatting sqref="B6">
    <cfRule type="expression" dxfId="19" priority="19">
      <formula>IF(CertVal_IsBlnkRow*CertVal_IsBlnkRowNext=1,TRUE,FALSE)</formula>
    </cfRule>
  </conditionalFormatting>
  <conditionalFormatting sqref="B7">
    <cfRule type="expression" dxfId="18" priority="17">
      <formula>IF(CertVal_IsBlnkRow*CertVal_IsBlnkRowNext=1,TRUE,FALSE)</formula>
    </cfRule>
  </conditionalFormatting>
  <conditionalFormatting sqref="B8">
    <cfRule type="expression" dxfId="17" priority="15">
      <formula>IF(CertVal_IsBlnkRow*CertVal_IsBlnkRowNext=1,TRUE,FALSE)</formula>
    </cfRule>
  </conditionalFormatting>
  <conditionalFormatting sqref="B9">
    <cfRule type="expression" dxfId="16" priority="13">
      <formula>IF(CertVal_IsBlnkRow*CertVal_IsBlnkRowNext=1,TRUE,FALSE)</formula>
    </cfRule>
  </conditionalFormatting>
  <conditionalFormatting sqref="B10">
    <cfRule type="expression" dxfId="15" priority="11">
      <formula>IF(CertVal_IsBlnkRow*CertVal_IsBlnkRowNext=1,TRUE,FALSE)</formula>
    </cfRule>
  </conditionalFormatting>
  <conditionalFormatting sqref="B11">
    <cfRule type="expression" dxfId="14" priority="9">
      <formula>IF(CertVal_IsBlnkRow*CertVal_IsBlnkRowNext=1,TRUE,FALSE)</formula>
    </cfRule>
  </conditionalFormatting>
  <conditionalFormatting sqref="B12">
    <cfRule type="expression" dxfId="13" priority="7">
      <formula>IF(CertVal_IsBlnkRow*CertVal_IsBlnkRowNext=1,TRUE,FALSE)</formula>
    </cfRule>
  </conditionalFormatting>
  <conditionalFormatting sqref="B13">
    <cfRule type="expression" dxfId="12" priority="5">
      <formula>IF(CertVal_IsBlnkRow*CertVal_IsBlnkRowNext=1,TRUE,FALSE)</formula>
    </cfRule>
  </conditionalFormatting>
  <conditionalFormatting sqref="B14">
    <cfRule type="expression" dxfId="11" priority="3">
      <formula>IF(CertVal_IsBlnkRow*CertVal_IsBlnkRowNext=1,TRUE,FALSE)</formula>
    </cfRule>
  </conditionalFormatting>
  <conditionalFormatting sqref="B16">
    <cfRule type="expression" dxfId="10" priority="1">
      <formula>IF(CertVal_IsBlnkRow*CertVal_IsBlnkRowNext=1,TRUE,FALSE)</formula>
    </cfRule>
  </conditionalFormatting>
  <hyperlinks>
    <hyperlink ref="B5" location="'Fusion XRF'!$A$158" display="'Fusion XRF'!$A$158" xr:uid="{58672D31-2C9A-4EB0-9CF1-A0AA99091C3F}"/>
    <hyperlink ref="B6" location="'Fusion XRF'!$A$175" display="'Fusion XRF'!$A$175" xr:uid="{79614EDC-A0F0-41F3-8C16-5D62E51F32D9}"/>
    <hyperlink ref="B7" location="'Fusion XRF'!$A$192" display="'Fusion XRF'!$A$192" xr:uid="{CC5EB217-36FB-42C4-BBE5-A738A2A894EC}"/>
    <hyperlink ref="B8" location="'Fusion XRF'!$A$1" display="'Fusion XRF'!$A$1" xr:uid="{C119CA4A-F591-4323-BA50-7A6B434398CC}"/>
    <hyperlink ref="B9" location="'Fusion XRF'!$A$73" display="'Fusion XRF'!$A$73" xr:uid="{9B40A63C-F181-4F3F-9A5A-454B1C8F38D1}"/>
    <hyperlink ref="B10" location="'Fusion XRF'!$A$17" display="'Fusion XRF'!$A$17" xr:uid="{9AF3D5C3-5F45-438A-88AF-0C331572242C}"/>
    <hyperlink ref="B11" location="'Fusion XRF'!$A$107" display="'Fusion XRF'!$A$107" xr:uid="{762E8CAB-2BE0-4C10-90F6-E208F017FBC1}"/>
    <hyperlink ref="B12" location="'Fusion XRF'!$A$124" display="'Fusion XRF'!$A$124" xr:uid="{49100CF6-9FFB-46B3-91B6-D8C2598A4794}"/>
    <hyperlink ref="B13" location="'Fusion XRF'!$A$90" display="'Fusion XRF'!$A$90" xr:uid="{EA24B5C8-D167-40E4-A1DB-DA0BC66203AD}"/>
    <hyperlink ref="B14" location="'Fusion XRF'!$A$141" display="'Fusion XRF'!$A$141" xr:uid="{00A16FCF-44EC-410D-B4CA-8EC73AB9CEB1}"/>
    <hyperlink ref="B16" location="'Thermograv'!$A$1" display="'Thermograv'!$A$1" xr:uid="{FDF74AF4-3818-49FC-9D02-344ED78F1BFF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5" customWidth="1" collapsed="1"/>
    <col min="2" max="2" width="10.85546875" style="75" customWidth="1"/>
    <col min="3" max="3" width="7.42578125" style="75" customWidth="1"/>
    <col min="4" max="5" width="10.85546875" style="75" customWidth="1"/>
    <col min="6" max="6" width="7.42578125" style="75" customWidth="1"/>
    <col min="7" max="8" width="10.85546875" style="75" customWidth="1"/>
    <col min="9" max="9" width="7.42578125" style="75" customWidth="1"/>
    <col min="10" max="11" width="10.85546875" style="75" customWidth="1"/>
    <col min="12" max="16384" width="9.140625" style="75"/>
  </cols>
  <sheetData>
    <row r="1" spans="1:11" s="7" customFormat="1" ht="23.25" customHeight="1">
      <c r="A1" s="75"/>
      <c r="B1" s="36" t="s">
        <v>132</v>
      </c>
      <c r="C1" s="6"/>
      <c r="D1" s="6"/>
      <c r="E1" s="6"/>
      <c r="F1" s="6"/>
      <c r="G1" s="6"/>
      <c r="H1" s="6"/>
      <c r="I1" s="6"/>
      <c r="J1" s="6"/>
      <c r="K1" s="77"/>
    </row>
    <row r="2" spans="1:11" s="7" customFormat="1" ht="24.75" customHeight="1">
      <c r="A2" s="75"/>
      <c r="B2" s="78" t="s">
        <v>1</v>
      </c>
      <c r="C2" s="108" t="s">
        <v>3</v>
      </c>
      <c r="D2" s="109" t="s">
        <v>4</v>
      </c>
      <c r="E2" s="78" t="s">
        <v>1</v>
      </c>
      <c r="F2" s="110" t="s">
        <v>3</v>
      </c>
      <c r="G2" s="79" t="s">
        <v>4</v>
      </c>
      <c r="H2" s="80" t="s">
        <v>1</v>
      </c>
      <c r="I2" s="110" t="s">
        <v>3</v>
      </c>
      <c r="J2" s="79" t="s">
        <v>4</v>
      </c>
      <c r="K2" s="75"/>
    </row>
    <row r="3" spans="1:11" ht="15.75" customHeight="1">
      <c r="A3" s="76"/>
      <c r="B3" s="137" t="s">
        <v>59</v>
      </c>
      <c r="C3" s="129"/>
      <c r="D3" s="138"/>
      <c r="E3" s="129"/>
      <c r="F3" s="129"/>
      <c r="G3" s="139"/>
      <c r="H3" s="129"/>
      <c r="I3" s="129"/>
      <c r="J3" s="140"/>
    </row>
    <row r="4" spans="1:11" ht="15.75" customHeight="1">
      <c r="A4" s="76"/>
      <c r="B4" s="130" t="s">
        <v>97</v>
      </c>
      <c r="C4" s="131" t="s">
        <v>2</v>
      </c>
      <c r="D4" s="132">
        <v>120</v>
      </c>
      <c r="E4" s="133" t="s">
        <v>133</v>
      </c>
      <c r="F4" s="131" t="s">
        <v>133</v>
      </c>
      <c r="G4" s="134" t="s">
        <v>133</v>
      </c>
      <c r="H4" s="135" t="s">
        <v>133</v>
      </c>
      <c r="I4" s="131" t="s">
        <v>133</v>
      </c>
      <c r="J4" s="136" t="s">
        <v>133</v>
      </c>
    </row>
  </sheetData>
  <conditionalFormatting sqref="C3:C4 F3:F4 I3:I4">
    <cfRule type="expression" dxfId="9" priority="2">
      <formula>IndVal_LimitValDiffUOM</formula>
    </cfRule>
  </conditionalFormatting>
  <conditionalFormatting sqref="B3:J4">
    <cfRule type="expression" dxfId="8" priority="1">
      <formula>IF(IndVal_IsBlnkRow*IndVal_IsBlnkRowNext=1,TRUE,FALSE)</formula>
    </cfRule>
  </conditionalFormatting>
  <hyperlinks>
    <hyperlink ref="B4" location="'Fusion XRF'!$A$58" display="'Fusion XRF'!$A$58" xr:uid="{BC5AC9CF-FF89-4CD7-8434-B39002FB330E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1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6" t="s">
        <v>131</v>
      </c>
      <c r="C1" s="36"/>
    </row>
    <row r="2" spans="2:10" ht="27.95" customHeight="1">
      <c r="B2" s="41" t="s">
        <v>20</v>
      </c>
      <c r="C2" s="41" t="s">
        <v>21</v>
      </c>
    </row>
    <row r="3" spans="2:10" ht="15" customHeight="1">
      <c r="B3" s="42" t="s">
        <v>27</v>
      </c>
      <c r="C3" s="42" t="s">
        <v>28</v>
      </c>
    </row>
    <row r="4" spans="2:10" ht="15" customHeight="1">
      <c r="B4" s="43" t="s">
        <v>32</v>
      </c>
      <c r="C4" s="43" t="s">
        <v>56</v>
      </c>
    </row>
    <row r="5" spans="2:10" ht="15" customHeight="1">
      <c r="B5" s="43" t="s">
        <v>25</v>
      </c>
      <c r="C5" s="43" t="s">
        <v>26</v>
      </c>
    </row>
    <row r="6" spans="2:10" ht="15" customHeight="1">
      <c r="B6" s="43" t="s">
        <v>29</v>
      </c>
      <c r="C6" s="43" t="s">
        <v>24</v>
      </c>
    </row>
    <row r="7" spans="2:10" ht="15" customHeight="1">
      <c r="B7" s="43" t="s">
        <v>23</v>
      </c>
      <c r="C7" s="84" t="s">
        <v>57</v>
      </c>
    </row>
    <row r="8" spans="2:10" ht="15" customHeight="1" thickBot="1">
      <c r="B8" s="43" t="s">
        <v>22</v>
      </c>
      <c r="C8" s="84" t="s">
        <v>58</v>
      </c>
    </row>
    <row r="9" spans="2:10" ht="15" customHeight="1">
      <c r="B9" s="70" t="s">
        <v>55</v>
      </c>
      <c r="C9" s="71"/>
    </row>
    <row r="10" spans="2:10" ht="15" customHeight="1">
      <c r="B10" s="43" t="s">
        <v>33</v>
      </c>
      <c r="C10" s="43" t="s">
        <v>34</v>
      </c>
    </row>
    <row r="11" spans="2:10" ht="15" customHeight="1">
      <c r="B11" s="43" t="s">
        <v>90</v>
      </c>
      <c r="C11" s="43" t="s">
        <v>91</v>
      </c>
      <c r="D11" s="5"/>
      <c r="E11" s="5"/>
      <c r="F11" s="5"/>
      <c r="G11" s="5"/>
      <c r="H11" s="5"/>
      <c r="I11" s="5"/>
      <c r="J11" s="5"/>
    </row>
    <row r="12" spans="2:10" ht="15" customHeight="1">
      <c r="B12" s="44" t="s">
        <v>89</v>
      </c>
      <c r="C12" s="44" t="s">
        <v>92</v>
      </c>
      <c r="D12" s="5"/>
      <c r="E12" s="5"/>
      <c r="F12" s="5"/>
      <c r="G12" s="5"/>
      <c r="H12" s="5"/>
      <c r="I12" s="5"/>
      <c r="J12" s="5"/>
    </row>
    <row r="13" spans="2:10" ht="15" customHeight="1">
      <c r="B13" s="58"/>
      <c r="C13" s="59"/>
    </row>
    <row r="14" spans="2:10" ht="15">
      <c r="B14" s="60" t="s">
        <v>46</v>
      </c>
      <c r="C14" s="61" t="s">
        <v>41</v>
      </c>
    </row>
    <row r="15" spans="2:10">
      <c r="B15" s="62"/>
      <c r="C15" s="61"/>
    </row>
    <row r="16" spans="2:10">
      <c r="B16" s="63" t="s">
        <v>45</v>
      </c>
      <c r="C16" s="64" t="s">
        <v>44</v>
      </c>
    </row>
    <row r="17" spans="2:3">
      <c r="B17" s="62"/>
      <c r="C17" s="61"/>
    </row>
    <row r="18" spans="2:3">
      <c r="B18" s="65" t="s">
        <v>42</v>
      </c>
      <c r="C18" s="64" t="s">
        <v>43</v>
      </c>
    </row>
    <row r="19" spans="2:3">
      <c r="B19" s="66"/>
      <c r="C19" s="67"/>
    </row>
    <row r="20" spans="2:3">
      <c r="B20"/>
      <c r="C20"/>
    </row>
    <row r="21" spans="2:3">
      <c r="B21"/>
      <c r="C21"/>
    </row>
  </sheetData>
  <sortState xmlns:xlrd2="http://schemas.microsoft.com/office/spreadsheetml/2017/richdata2" ref="B3:C7">
    <sortCondition ref="B3:B7"/>
  </sortState>
  <conditionalFormatting sqref="B3:C13">
    <cfRule type="expression" dxfId="7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12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8" t="s">
        <v>130</v>
      </c>
      <c r="C1" s="36"/>
    </row>
    <row r="2" spans="2:9" ht="27.95" customHeight="1">
      <c r="B2" s="69" t="s">
        <v>47</v>
      </c>
      <c r="C2" s="41" t="s">
        <v>48</v>
      </c>
    </row>
    <row r="3" spans="2:9" ht="15" customHeight="1">
      <c r="B3" s="103"/>
      <c r="C3" s="42" t="s">
        <v>49</v>
      </c>
    </row>
    <row r="4" spans="2:9" ht="15" customHeight="1">
      <c r="B4" s="104"/>
      <c r="C4" s="43" t="s">
        <v>50</v>
      </c>
    </row>
    <row r="5" spans="2:9" ht="15" customHeight="1">
      <c r="B5" s="104"/>
      <c r="C5" s="43" t="s">
        <v>93</v>
      </c>
    </row>
    <row r="6" spans="2:9" ht="15" customHeight="1">
      <c r="B6" s="104"/>
      <c r="C6" s="43" t="s">
        <v>51</v>
      </c>
    </row>
    <row r="7" spans="2:9" ht="15" customHeight="1">
      <c r="B7" s="104"/>
      <c r="C7" s="43" t="s">
        <v>52</v>
      </c>
    </row>
    <row r="8" spans="2:9" ht="15" customHeight="1">
      <c r="B8" s="104"/>
      <c r="C8" s="43" t="s">
        <v>53</v>
      </c>
    </row>
    <row r="9" spans="2:9" ht="15" customHeight="1">
      <c r="B9" s="104"/>
      <c r="C9" s="43" t="s">
        <v>54</v>
      </c>
      <c r="D9" s="5"/>
      <c r="E9" s="5"/>
      <c r="G9" s="5"/>
      <c r="H9" s="5"/>
      <c r="I9" s="5"/>
    </row>
    <row r="10" spans="2:9" ht="15" customHeight="1">
      <c r="B10" s="104"/>
      <c r="C10" s="43" t="s">
        <v>94</v>
      </c>
      <c r="D10" s="5"/>
      <c r="E10" s="5"/>
      <c r="G10" s="5"/>
      <c r="H10" s="5"/>
      <c r="I10" s="5"/>
    </row>
    <row r="11" spans="2:9" ht="15" customHeight="1">
      <c r="B11" s="104"/>
      <c r="C11" s="43" t="s">
        <v>95</v>
      </c>
    </row>
    <row r="12" spans="2:9" ht="15" customHeight="1">
      <c r="B12" s="128"/>
      <c r="C12" s="44" t="s">
        <v>96</v>
      </c>
    </row>
  </sheetData>
  <conditionalFormatting sqref="B3:C12">
    <cfRule type="expression" dxfId="6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4CA33-DD24-4FF2-A0A8-AA19C35E5380}">
  <sheetPr codeName="Sheet5"/>
  <dimension ref="A1:BN271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34" t="s">
        <v>118</v>
      </c>
      <c r="BM1" s="29" t="s">
        <v>5</v>
      </c>
    </row>
    <row r="2" spans="1:66" ht="19.5">
      <c r="A2" s="26" t="s">
        <v>40</v>
      </c>
      <c r="B2" s="18" t="s">
        <v>38</v>
      </c>
      <c r="C2" s="15" t="s">
        <v>39</v>
      </c>
      <c r="D2" s="16" t="s">
        <v>64</v>
      </c>
      <c r="E2" s="17" t="s">
        <v>64</v>
      </c>
      <c r="F2" s="17" t="s">
        <v>64</v>
      </c>
      <c r="G2" s="17" t="s">
        <v>64</v>
      </c>
      <c r="H2" s="17" t="s">
        <v>64</v>
      </c>
      <c r="I2" s="17" t="s">
        <v>64</v>
      </c>
      <c r="J2" s="17" t="s">
        <v>64</v>
      </c>
      <c r="K2" s="17" t="s">
        <v>64</v>
      </c>
      <c r="L2" s="17" t="s">
        <v>64</v>
      </c>
      <c r="M2" s="17" t="s">
        <v>64</v>
      </c>
      <c r="N2" s="100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65</v>
      </c>
      <c r="C3" s="8" t="s">
        <v>65</v>
      </c>
      <c r="D3" s="98" t="s">
        <v>66</v>
      </c>
      <c r="E3" s="99" t="s">
        <v>67</v>
      </c>
      <c r="F3" s="99" t="s">
        <v>68</v>
      </c>
      <c r="G3" s="99" t="s">
        <v>69</v>
      </c>
      <c r="H3" s="99" t="s">
        <v>70</v>
      </c>
      <c r="I3" s="99" t="s">
        <v>71</v>
      </c>
      <c r="J3" s="99" t="s">
        <v>72</v>
      </c>
      <c r="K3" s="99" t="s">
        <v>73</v>
      </c>
      <c r="L3" s="99" t="s">
        <v>74</v>
      </c>
      <c r="M3" s="99" t="s">
        <v>75</v>
      </c>
      <c r="N3" s="100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0</v>
      </c>
    </row>
    <row r="4" spans="1:66">
      <c r="A4" s="32"/>
      <c r="B4" s="19"/>
      <c r="C4" s="8"/>
      <c r="D4" s="9" t="s">
        <v>33</v>
      </c>
      <c r="E4" s="10" t="s">
        <v>33</v>
      </c>
      <c r="F4" s="10" t="s">
        <v>33</v>
      </c>
      <c r="G4" s="10" t="s">
        <v>33</v>
      </c>
      <c r="H4" s="10" t="s">
        <v>33</v>
      </c>
      <c r="I4" s="10" t="s">
        <v>33</v>
      </c>
      <c r="J4" s="10" t="s">
        <v>33</v>
      </c>
      <c r="K4" s="10" t="s">
        <v>33</v>
      </c>
      <c r="L4" s="10" t="s">
        <v>33</v>
      </c>
      <c r="M4" s="10" t="s">
        <v>33</v>
      </c>
      <c r="N4" s="100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100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7.01</v>
      </c>
      <c r="E6" s="21">
        <v>6.8900000000000006</v>
      </c>
      <c r="F6" s="22">
        <v>7.06</v>
      </c>
      <c r="G6" s="21">
        <v>7.03</v>
      </c>
      <c r="H6" s="22">
        <v>7.07</v>
      </c>
      <c r="I6" s="21">
        <v>7.21</v>
      </c>
      <c r="J6" s="22">
        <v>7.1399999999999988</v>
      </c>
      <c r="K6" s="21">
        <v>7.02</v>
      </c>
      <c r="L6" s="21">
        <v>7.1</v>
      </c>
      <c r="M6" s="21">
        <v>7.08</v>
      </c>
      <c r="N6" s="100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7.03</v>
      </c>
      <c r="E7" s="10">
        <v>6.93</v>
      </c>
      <c r="F7" s="23">
        <v>7.1</v>
      </c>
      <c r="G7" s="10">
        <v>7.07</v>
      </c>
      <c r="H7" s="23">
        <v>7.0900000000000007</v>
      </c>
      <c r="I7" s="10">
        <v>7.1399999999999988</v>
      </c>
      <c r="J7" s="23">
        <v>7.1800000000000006</v>
      </c>
      <c r="K7" s="10">
        <v>7.0000000000000009</v>
      </c>
      <c r="L7" s="10">
        <v>7.2000000000000011</v>
      </c>
      <c r="M7" s="10">
        <v>7.08</v>
      </c>
      <c r="N7" s="100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6.9500000000000011</v>
      </c>
      <c r="E8" s="10">
        <v>6.94</v>
      </c>
      <c r="F8" s="23">
        <v>7.0900000000000007</v>
      </c>
      <c r="G8" s="10">
        <v>7.06</v>
      </c>
      <c r="H8" s="23">
        <v>7.06</v>
      </c>
      <c r="I8" s="10">
        <v>7.16</v>
      </c>
      <c r="J8" s="23">
        <v>7.16</v>
      </c>
      <c r="K8" s="23">
        <v>7.02</v>
      </c>
      <c r="L8" s="11">
        <v>7.2000000000000011</v>
      </c>
      <c r="M8" s="11">
        <v>7.12</v>
      </c>
      <c r="N8" s="100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7.0000000000000009</v>
      </c>
      <c r="E9" s="10">
        <v>6.94</v>
      </c>
      <c r="F9" s="23">
        <v>7.1</v>
      </c>
      <c r="G9" s="10">
        <v>7.06</v>
      </c>
      <c r="H9" s="23">
        <v>7.08</v>
      </c>
      <c r="I9" s="10">
        <v>7.15</v>
      </c>
      <c r="J9" s="23">
        <v>7.19</v>
      </c>
      <c r="K9" s="23">
        <v>7.02</v>
      </c>
      <c r="L9" s="11">
        <v>7.1</v>
      </c>
      <c r="M9" s="11">
        <v>7.0900000000000007</v>
      </c>
      <c r="N9" s="100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7.0762</v>
      </c>
      <c r="BN9" s="29"/>
    </row>
    <row r="10" spans="1:66">
      <c r="A10" s="32"/>
      <c r="B10" s="19">
        <v>1</v>
      </c>
      <c r="C10" s="8">
        <v>5</v>
      </c>
      <c r="D10" s="10">
        <v>7.02</v>
      </c>
      <c r="E10" s="10">
        <v>6.94</v>
      </c>
      <c r="F10" s="10">
        <v>7.1</v>
      </c>
      <c r="G10" s="10">
        <v>7.06</v>
      </c>
      <c r="H10" s="10">
        <v>7.0900000000000007</v>
      </c>
      <c r="I10" s="10">
        <v>7.17</v>
      </c>
      <c r="J10" s="10">
        <v>7.2000000000000011</v>
      </c>
      <c r="K10" s="10">
        <v>6.98</v>
      </c>
      <c r="L10" s="10">
        <v>7.2000000000000011</v>
      </c>
      <c r="M10" s="10">
        <v>7.13</v>
      </c>
      <c r="N10" s="100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10</v>
      </c>
    </row>
    <row r="11" spans="1:66">
      <c r="A11" s="32"/>
      <c r="B11" s="20" t="s">
        <v>76</v>
      </c>
      <c r="C11" s="12"/>
      <c r="D11" s="24">
        <v>7.0020000000000007</v>
      </c>
      <c r="E11" s="24">
        <v>6.9279999999999999</v>
      </c>
      <c r="F11" s="24">
        <v>7.0900000000000007</v>
      </c>
      <c r="G11" s="24">
        <v>7.056</v>
      </c>
      <c r="H11" s="24">
        <v>7.0780000000000003</v>
      </c>
      <c r="I11" s="24">
        <v>7.1659999999999995</v>
      </c>
      <c r="J11" s="24">
        <v>7.1740000000000013</v>
      </c>
      <c r="K11" s="24">
        <v>7.008</v>
      </c>
      <c r="L11" s="24">
        <v>7.160000000000001</v>
      </c>
      <c r="M11" s="24">
        <v>7.1</v>
      </c>
      <c r="N11" s="100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2"/>
      <c r="B12" s="3" t="s">
        <v>77</v>
      </c>
      <c r="C12" s="30"/>
      <c r="D12" s="11">
        <v>7.01</v>
      </c>
      <c r="E12" s="11">
        <v>6.94</v>
      </c>
      <c r="F12" s="11">
        <v>7.1</v>
      </c>
      <c r="G12" s="11">
        <v>7.06</v>
      </c>
      <c r="H12" s="11">
        <v>7.08</v>
      </c>
      <c r="I12" s="11">
        <v>7.16</v>
      </c>
      <c r="J12" s="11">
        <v>7.1800000000000006</v>
      </c>
      <c r="K12" s="11">
        <v>7.02</v>
      </c>
      <c r="L12" s="11">
        <v>7.2000000000000011</v>
      </c>
      <c r="M12" s="11">
        <v>7.0900000000000007</v>
      </c>
      <c r="N12" s="100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2"/>
      <c r="B13" s="3" t="s">
        <v>78</v>
      </c>
      <c r="C13" s="30"/>
      <c r="D13" s="25">
        <v>3.1144823004794396E-2</v>
      </c>
      <c r="E13" s="25">
        <v>2.1679483388678703E-2</v>
      </c>
      <c r="F13" s="25">
        <v>1.7320508075688787E-2</v>
      </c>
      <c r="G13" s="25">
        <v>1.5165750888102984E-2</v>
      </c>
      <c r="H13" s="25">
        <v>1.3038404810405734E-2</v>
      </c>
      <c r="I13" s="25">
        <v>2.7018512172212805E-2</v>
      </c>
      <c r="J13" s="25">
        <v>2.4083189157585387E-2</v>
      </c>
      <c r="K13" s="25">
        <v>1.7888543819997837E-2</v>
      </c>
      <c r="L13" s="25">
        <v>5.477225575051739E-2</v>
      </c>
      <c r="M13" s="25">
        <v>2.3452078799117027E-2</v>
      </c>
      <c r="N13" s="152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56"/>
    </row>
    <row r="14" spans="1:66">
      <c r="A14" s="32"/>
      <c r="B14" s="3" t="s">
        <v>23</v>
      </c>
      <c r="C14" s="30"/>
      <c r="D14" s="13">
        <v>4.4479895750920298E-3</v>
      </c>
      <c r="E14" s="13">
        <v>3.1292556854328381E-3</v>
      </c>
      <c r="F14" s="13">
        <v>2.4429489528475013E-3</v>
      </c>
      <c r="G14" s="13">
        <v>2.1493411122594933E-3</v>
      </c>
      <c r="H14" s="13">
        <v>1.842102968409965E-3</v>
      </c>
      <c r="I14" s="13">
        <v>3.770375686884288E-3</v>
      </c>
      <c r="J14" s="13">
        <v>3.3570099188159164E-3</v>
      </c>
      <c r="K14" s="13">
        <v>2.5525890154106503E-3</v>
      </c>
      <c r="L14" s="13">
        <v>7.6497563897370644E-3</v>
      </c>
      <c r="M14" s="13">
        <v>3.303109690016483E-3</v>
      </c>
      <c r="N14" s="100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2"/>
      <c r="B15" s="3" t="s">
        <v>79</v>
      </c>
      <c r="C15" s="30"/>
      <c r="D15" s="13">
        <v>-1.048585398942925E-2</v>
      </c>
      <c r="E15" s="13">
        <v>-2.0943444221474872E-2</v>
      </c>
      <c r="F15" s="13">
        <v>1.9501992594896933E-3</v>
      </c>
      <c r="G15" s="13">
        <v>-2.8546394957745802E-3</v>
      </c>
      <c r="H15" s="13">
        <v>2.5437381645510015E-4</v>
      </c>
      <c r="I15" s="13">
        <v>1.2690427065374044E-2</v>
      </c>
      <c r="J15" s="13">
        <v>1.3820977360730513E-2</v>
      </c>
      <c r="K15" s="13">
        <v>-9.6379412679121756E-3</v>
      </c>
      <c r="L15" s="13">
        <v>1.1842514343856969E-2</v>
      </c>
      <c r="M15" s="13">
        <v>3.3633871286848915E-3</v>
      </c>
      <c r="N15" s="100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2"/>
      <c r="B16" s="46" t="s">
        <v>80</v>
      </c>
      <c r="C16" s="47"/>
      <c r="D16" s="45">
        <v>0.73</v>
      </c>
      <c r="E16" s="45">
        <v>1.38</v>
      </c>
      <c r="F16" s="45">
        <v>0.05</v>
      </c>
      <c r="G16" s="45">
        <v>0.25</v>
      </c>
      <c r="H16" s="45">
        <v>0.05</v>
      </c>
      <c r="I16" s="45">
        <v>0.73</v>
      </c>
      <c r="J16" s="45">
        <v>0.8</v>
      </c>
      <c r="K16" s="45">
        <v>0.67</v>
      </c>
      <c r="L16" s="45">
        <v>0.67</v>
      </c>
      <c r="M16" s="45">
        <v>0.14000000000000001</v>
      </c>
      <c r="N16" s="100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B17" s="33"/>
      <c r="C17" s="20"/>
      <c r="D17" s="28"/>
      <c r="E17" s="28"/>
      <c r="F17" s="28"/>
      <c r="G17" s="28"/>
      <c r="H17" s="28"/>
      <c r="I17" s="28"/>
      <c r="J17" s="28"/>
      <c r="K17" s="28"/>
      <c r="L17" s="28"/>
      <c r="M17" s="28"/>
      <c r="BM17" s="55"/>
    </row>
    <row r="18" spans="1:65" ht="15">
      <c r="B18" s="34" t="s">
        <v>119</v>
      </c>
      <c r="BM18" s="29" t="s">
        <v>5</v>
      </c>
    </row>
    <row r="19" spans="1:65" ht="15">
      <c r="A19" s="26" t="s">
        <v>35</v>
      </c>
      <c r="B19" s="18" t="s">
        <v>38</v>
      </c>
      <c r="C19" s="15" t="s">
        <v>39</v>
      </c>
      <c r="D19" s="16" t="s">
        <v>64</v>
      </c>
      <c r="E19" s="17" t="s">
        <v>64</v>
      </c>
      <c r="F19" s="17" t="s">
        <v>64</v>
      </c>
      <c r="G19" s="17" t="s">
        <v>64</v>
      </c>
      <c r="H19" s="17" t="s">
        <v>64</v>
      </c>
      <c r="I19" s="17" t="s">
        <v>64</v>
      </c>
      <c r="J19" s="17" t="s">
        <v>64</v>
      </c>
      <c r="K19" s="17" t="s">
        <v>64</v>
      </c>
      <c r="L19" s="17" t="s">
        <v>64</v>
      </c>
      <c r="M19" s="17" t="s">
        <v>64</v>
      </c>
      <c r="N19" s="100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9">
        <v>1</v>
      </c>
    </row>
    <row r="20" spans="1:65">
      <c r="A20" s="32"/>
      <c r="B20" s="19" t="s">
        <v>65</v>
      </c>
      <c r="C20" s="8" t="s">
        <v>65</v>
      </c>
      <c r="D20" s="98" t="s">
        <v>66</v>
      </c>
      <c r="E20" s="99" t="s">
        <v>67</v>
      </c>
      <c r="F20" s="99" t="s">
        <v>68</v>
      </c>
      <c r="G20" s="99" t="s">
        <v>69</v>
      </c>
      <c r="H20" s="99" t="s">
        <v>70</v>
      </c>
      <c r="I20" s="99" t="s">
        <v>71</v>
      </c>
      <c r="J20" s="99" t="s">
        <v>72</v>
      </c>
      <c r="K20" s="99" t="s">
        <v>73</v>
      </c>
      <c r="L20" s="99" t="s">
        <v>74</v>
      </c>
      <c r="M20" s="99" t="s">
        <v>75</v>
      </c>
      <c r="N20" s="100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 t="s">
        <v>0</v>
      </c>
    </row>
    <row r="21" spans="1:65">
      <c r="A21" s="32"/>
      <c r="B21" s="19"/>
      <c r="C21" s="8"/>
      <c r="D21" s="9" t="s">
        <v>33</v>
      </c>
      <c r="E21" s="10" t="s">
        <v>33</v>
      </c>
      <c r="F21" s="10" t="s">
        <v>33</v>
      </c>
      <c r="G21" s="10" t="s">
        <v>33</v>
      </c>
      <c r="H21" s="10" t="s">
        <v>33</v>
      </c>
      <c r="I21" s="10" t="s">
        <v>33</v>
      </c>
      <c r="J21" s="10" t="s">
        <v>33</v>
      </c>
      <c r="K21" s="10" t="s">
        <v>33</v>
      </c>
      <c r="L21" s="10" t="s">
        <v>33</v>
      </c>
      <c r="M21" s="10" t="s">
        <v>33</v>
      </c>
      <c r="N21" s="100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>
        <v>2</v>
      </c>
    </row>
    <row r="22" spans="1:65">
      <c r="A22" s="32"/>
      <c r="B22" s="19"/>
      <c r="C22" s="8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100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8">
        <v>1</v>
      </c>
      <c r="C23" s="14">
        <v>1</v>
      </c>
      <c r="D23" s="21">
        <v>17.3</v>
      </c>
      <c r="E23" s="21">
        <v>17.54</v>
      </c>
      <c r="F23" s="22">
        <v>17.8</v>
      </c>
      <c r="G23" s="21">
        <v>17.5</v>
      </c>
      <c r="H23" s="22">
        <v>17.600000000000001</v>
      </c>
      <c r="I23" s="94">
        <v>16.760000000000002</v>
      </c>
      <c r="J23" s="22">
        <v>17.7</v>
      </c>
      <c r="K23" s="21">
        <v>17.5</v>
      </c>
      <c r="L23" s="21">
        <v>17.7</v>
      </c>
      <c r="M23" s="21">
        <v>17.510000000000002</v>
      </c>
      <c r="N23" s="100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1</v>
      </c>
    </row>
    <row r="24" spans="1:65">
      <c r="A24" s="32"/>
      <c r="B24" s="19">
        <v>1</v>
      </c>
      <c r="C24" s="8">
        <v>2</v>
      </c>
      <c r="D24" s="10">
        <v>17.36</v>
      </c>
      <c r="E24" s="10">
        <v>17.5</v>
      </c>
      <c r="F24" s="23">
        <v>17.8</v>
      </c>
      <c r="G24" s="10">
        <v>17.5</v>
      </c>
      <c r="H24" s="23">
        <v>17.649999999999999</v>
      </c>
      <c r="I24" s="95">
        <v>16.75</v>
      </c>
      <c r="J24" s="23">
        <v>17.75</v>
      </c>
      <c r="K24" s="10">
        <v>17.510000000000002</v>
      </c>
      <c r="L24" s="10">
        <v>17.7</v>
      </c>
      <c r="M24" s="10">
        <v>17.5</v>
      </c>
      <c r="N24" s="100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 t="e">
        <v>#N/A</v>
      </c>
    </row>
    <row r="25" spans="1:65">
      <c r="A25" s="32"/>
      <c r="B25" s="19">
        <v>1</v>
      </c>
      <c r="C25" s="8">
        <v>3</v>
      </c>
      <c r="D25" s="10">
        <v>17.47</v>
      </c>
      <c r="E25" s="10">
        <v>17.5</v>
      </c>
      <c r="F25" s="23">
        <v>17.8</v>
      </c>
      <c r="G25" s="10">
        <v>17.5</v>
      </c>
      <c r="H25" s="23">
        <v>17.600000000000001</v>
      </c>
      <c r="I25" s="95">
        <v>16.72</v>
      </c>
      <c r="J25" s="23">
        <v>17.75</v>
      </c>
      <c r="K25" s="23">
        <v>17.54</v>
      </c>
      <c r="L25" s="11">
        <v>17.8</v>
      </c>
      <c r="M25" s="11">
        <v>17.62</v>
      </c>
      <c r="N25" s="100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>
        <v>16</v>
      </c>
    </row>
    <row r="26" spans="1:65">
      <c r="A26" s="32"/>
      <c r="B26" s="19">
        <v>1</v>
      </c>
      <c r="C26" s="8">
        <v>4</v>
      </c>
      <c r="D26" s="10">
        <v>17.489999999999998</v>
      </c>
      <c r="E26" s="10">
        <v>17.420000000000002</v>
      </c>
      <c r="F26" s="23">
        <v>17.8</v>
      </c>
      <c r="G26" s="10">
        <v>17.399999999999999</v>
      </c>
      <c r="H26" s="23">
        <v>17.649999999999999</v>
      </c>
      <c r="I26" s="95">
        <v>16.690000000000001</v>
      </c>
      <c r="J26" s="23">
        <v>17.75</v>
      </c>
      <c r="K26" s="23">
        <v>17.53</v>
      </c>
      <c r="L26" s="11">
        <v>17.8</v>
      </c>
      <c r="M26" s="11">
        <v>17.579999999999998</v>
      </c>
      <c r="N26" s="100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17.597555555555555</v>
      </c>
    </row>
    <row r="27" spans="1:65">
      <c r="A27" s="32"/>
      <c r="B27" s="19">
        <v>1</v>
      </c>
      <c r="C27" s="8">
        <v>5</v>
      </c>
      <c r="D27" s="10">
        <v>17.46</v>
      </c>
      <c r="E27" s="10">
        <v>17.46</v>
      </c>
      <c r="F27" s="10">
        <v>17.8</v>
      </c>
      <c r="G27" s="10">
        <v>17.399999999999999</v>
      </c>
      <c r="H27" s="10">
        <v>17.649999999999999</v>
      </c>
      <c r="I27" s="95">
        <v>16.809999999999999</v>
      </c>
      <c r="J27" s="10">
        <v>17.7</v>
      </c>
      <c r="K27" s="10">
        <v>17.5</v>
      </c>
      <c r="L27" s="10">
        <v>17.8</v>
      </c>
      <c r="M27" s="10">
        <v>17.7</v>
      </c>
      <c r="N27" s="100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12</v>
      </c>
    </row>
    <row r="28" spans="1:65">
      <c r="A28" s="32"/>
      <c r="B28" s="20" t="s">
        <v>76</v>
      </c>
      <c r="C28" s="12"/>
      <c r="D28" s="24">
        <v>17.415999999999997</v>
      </c>
      <c r="E28" s="24">
        <v>17.484000000000002</v>
      </c>
      <c r="F28" s="24">
        <v>17.8</v>
      </c>
      <c r="G28" s="24">
        <v>17.46</v>
      </c>
      <c r="H28" s="24">
        <v>17.630000000000003</v>
      </c>
      <c r="I28" s="24">
        <v>16.746000000000002</v>
      </c>
      <c r="J28" s="24">
        <v>17.73</v>
      </c>
      <c r="K28" s="24">
        <v>17.516000000000002</v>
      </c>
      <c r="L28" s="24">
        <v>17.759999999999998</v>
      </c>
      <c r="M28" s="24">
        <v>17.582000000000001</v>
      </c>
      <c r="N28" s="100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5"/>
    </row>
    <row r="29" spans="1:65">
      <c r="A29" s="32"/>
      <c r="B29" s="3" t="s">
        <v>77</v>
      </c>
      <c r="C29" s="30"/>
      <c r="D29" s="11">
        <v>17.46</v>
      </c>
      <c r="E29" s="11">
        <v>17.5</v>
      </c>
      <c r="F29" s="11">
        <v>17.8</v>
      </c>
      <c r="G29" s="11">
        <v>17.5</v>
      </c>
      <c r="H29" s="11">
        <v>17.649999999999999</v>
      </c>
      <c r="I29" s="11">
        <v>16.75</v>
      </c>
      <c r="J29" s="11">
        <v>17.75</v>
      </c>
      <c r="K29" s="11">
        <v>17.510000000000002</v>
      </c>
      <c r="L29" s="11">
        <v>17.8</v>
      </c>
      <c r="M29" s="11">
        <v>17.579999999999998</v>
      </c>
      <c r="N29" s="100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2"/>
      <c r="B30" s="3" t="s">
        <v>78</v>
      </c>
      <c r="C30" s="30"/>
      <c r="D30" s="25">
        <v>8.2036577207974151E-2</v>
      </c>
      <c r="E30" s="25">
        <v>4.5607017003964551E-2</v>
      </c>
      <c r="F30" s="25">
        <v>0</v>
      </c>
      <c r="G30" s="25">
        <v>5.477225575051739E-2</v>
      </c>
      <c r="H30" s="25">
        <v>2.7386127875256749E-2</v>
      </c>
      <c r="I30" s="25">
        <v>4.5055521304274676E-2</v>
      </c>
      <c r="J30" s="25">
        <v>2.7386127875258695E-2</v>
      </c>
      <c r="K30" s="25">
        <v>1.816590212458476E-2</v>
      </c>
      <c r="L30" s="25">
        <v>5.477225575051739E-2</v>
      </c>
      <c r="M30" s="25">
        <v>8.2583291288249844E-2</v>
      </c>
      <c r="N30" s="152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56"/>
    </row>
    <row r="31" spans="1:65">
      <c r="A31" s="32"/>
      <c r="B31" s="3" t="s">
        <v>23</v>
      </c>
      <c r="C31" s="30"/>
      <c r="D31" s="13">
        <v>4.7104144010090814E-3</v>
      </c>
      <c r="E31" s="13">
        <v>2.6085001718122022E-3</v>
      </c>
      <c r="F31" s="13">
        <v>0</v>
      </c>
      <c r="G31" s="13">
        <v>3.1370135023205833E-3</v>
      </c>
      <c r="H31" s="13">
        <v>1.5533821823741772E-3</v>
      </c>
      <c r="I31" s="13">
        <v>2.6905243821972215E-3</v>
      </c>
      <c r="J31" s="13">
        <v>1.5446208615487137E-3</v>
      </c>
      <c r="K31" s="13">
        <v>1.0371033412071681E-3</v>
      </c>
      <c r="L31" s="13">
        <v>3.0840234093759797E-3</v>
      </c>
      <c r="M31" s="13">
        <v>4.697036246630067E-3</v>
      </c>
      <c r="N31" s="100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2"/>
      <c r="B32" s="3" t="s">
        <v>79</v>
      </c>
      <c r="C32" s="30"/>
      <c r="D32" s="13">
        <v>-1.0317089494753184E-2</v>
      </c>
      <c r="E32" s="13">
        <v>-6.4529164404145689E-3</v>
      </c>
      <c r="F32" s="13">
        <v>1.15041230473929E-2</v>
      </c>
      <c r="G32" s="13">
        <v>-7.8167422242987339E-3</v>
      </c>
      <c r="H32" s="13">
        <v>1.8436904115473052E-3</v>
      </c>
      <c r="I32" s="13">
        <v>-4.8390559294851365E-2</v>
      </c>
      <c r="J32" s="13">
        <v>7.5262978443977335E-3</v>
      </c>
      <c r="K32" s="13">
        <v>-4.634482061902423E-3</v>
      </c>
      <c r="L32" s="13">
        <v>9.2310800742525512E-3</v>
      </c>
      <c r="M32" s="13">
        <v>-8.839611562211358E-4</v>
      </c>
      <c r="N32" s="100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2"/>
      <c r="B33" s="46" t="s">
        <v>80</v>
      </c>
      <c r="C33" s="47"/>
      <c r="D33" s="45">
        <v>0.81</v>
      </c>
      <c r="E33" s="45">
        <v>0.39</v>
      </c>
      <c r="F33" s="45">
        <v>1.52</v>
      </c>
      <c r="G33" s="45">
        <v>0.54</v>
      </c>
      <c r="H33" s="45">
        <v>0.49</v>
      </c>
      <c r="I33" s="45">
        <v>4.88</v>
      </c>
      <c r="J33" s="45">
        <v>1.1000000000000001</v>
      </c>
      <c r="K33" s="45">
        <v>0.2</v>
      </c>
      <c r="L33" s="45">
        <v>1.28</v>
      </c>
      <c r="M33" s="45">
        <v>0.2</v>
      </c>
      <c r="N33" s="100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B34" s="33"/>
      <c r="C34" s="20"/>
      <c r="D34" s="28"/>
      <c r="E34" s="28"/>
      <c r="F34" s="28"/>
      <c r="G34" s="28"/>
      <c r="H34" s="28"/>
      <c r="I34" s="28"/>
      <c r="J34" s="28"/>
      <c r="K34" s="28"/>
      <c r="L34" s="28"/>
      <c r="M34" s="28"/>
      <c r="BM34" s="55"/>
    </row>
    <row r="35" spans="1:65" ht="19.5">
      <c r="B35" s="34" t="s">
        <v>120</v>
      </c>
      <c r="BM35" s="29" t="s">
        <v>88</v>
      </c>
    </row>
    <row r="36" spans="1:65" ht="19.5">
      <c r="A36" s="26" t="s">
        <v>81</v>
      </c>
      <c r="B36" s="18" t="s">
        <v>38</v>
      </c>
      <c r="C36" s="15" t="s">
        <v>39</v>
      </c>
      <c r="D36" s="16" t="s">
        <v>64</v>
      </c>
      <c r="E36" s="17" t="s">
        <v>64</v>
      </c>
      <c r="F36" s="100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9">
        <v>1</v>
      </c>
    </row>
    <row r="37" spans="1:65">
      <c r="A37" s="32"/>
      <c r="B37" s="19" t="s">
        <v>65</v>
      </c>
      <c r="C37" s="8" t="s">
        <v>65</v>
      </c>
      <c r="D37" s="98" t="s">
        <v>66</v>
      </c>
      <c r="E37" s="99" t="s">
        <v>75</v>
      </c>
      <c r="F37" s="100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9" t="s">
        <v>2</v>
      </c>
    </row>
    <row r="38" spans="1:65">
      <c r="A38" s="32"/>
      <c r="B38" s="19"/>
      <c r="C38" s="8"/>
      <c r="D38" s="9" t="s">
        <v>33</v>
      </c>
      <c r="E38" s="10" t="s">
        <v>33</v>
      </c>
      <c r="F38" s="100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0</v>
      </c>
    </row>
    <row r="39" spans="1:65">
      <c r="A39" s="32"/>
      <c r="B39" s="19"/>
      <c r="C39" s="8"/>
      <c r="D39" s="27"/>
      <c r="E39" s="27"/>
      <c r="F39" s="100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>
        <v>0</v>
      </c>
    </row>
    <row r="40" spans="1:65">
      <c r="A40" s="32"/>
      <c r="B40" s="18">
        <v>1</v>
      </c>
      <c r="C40" s="14">
        <v>1</v>
      </c>
      <c r="D40" s="154">
        <v>100</v>
      </c>
      <c r="E40" s="154">
        <v>100</v>
      </c>
      <c r="F40" s="155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7">
        <v>1</v>
      </c>
    </row>
    <row r="41" spans="1:65">
      <c r="A41" s="32"/>
      <c r="B41" s="19">
        <v>1</v>
      </c>
      <c r="C41" s="8">
        <v>2</v>
      </c>
      <c r="D41" s="158">
        <v>100</v>
      </c>
      <c r="E41" s="158">
        <v>100</v>
      </c>
      <c r="F41" s="155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7" t="e">
        <v>#N/A</v>
      </c>
    </row>
    <row r="42" spans="1:65">
      <c r="A42" s="32"/>
      <c r="B42" s="19">
        <v>1</v>
      </c>
      <c r="C42" s="8">
        <v>3</v>
      </c>
      <c r="D42" s="158">
        <v>100</v>
      </c>
      <c r="E42" s="158">
        <v>100</v>
      </c>
      <c r="F42" s="155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7">
        <v>16</v>
      </c>
    </row>
    <row r="43" spans="1:65">
      <c r="A43" s="32"/>
      <c r="B43" s="19">
        <v>1</v>
      </c>
      <c r="C43" s="8">
        <v>4</v>
      </c>
      <c r="D43" s="158">
        <v>100</v>
      </c>
      <c r="E43" s="158">
        <v>200</v>
      </c>
      <c r="F43" s="155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7">
        <v>120</v>
      </c>
    </row>
    <row r="44" spans="1:65">
      <c r="A44" s="32"/>
      <c r="B44" s="19">
        <v>1</v>
      </c>
      <c r="C44" s="8">
        <v>5</v>
      </c>
      <c r="D44" s="158">
        <v>100</v>
      </c>
      <c r="E44" s="158">
        <v>200</v>
      </c>
      <c r="F44" s="155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7">
        <v>7</v>
      </c>
    </row>
    <row r="45" spans="1:65">
      <c r="A45" s="32"/>
      <c r="B45" s="20" t="s">
        <v>76</v>
      </c>
      <c r="C45" s="12"/>
      <c r="D45" s="159">
        <v>100</v>
      </c>
      <c r="E45" s="159">
        <v>140</v>
      </c>
      <c r="F45" s="155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60"/>
    </row>
    <row r="46" spans="1:65">
      <c r="A46" s="32"/>
      <c r="B46" s="3" t="s">
        <v>77</v>
      </c>
      <c r="C46" s="30"/>
      <c r="D46" s="161">
        <v>100</v>
      </c>
      <c r="E46" s="161">
        <v>100</v>
      </c>
      <c r="F46" s="155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  <c r="BM46" s="160"/>
    </row>
    <row r="47" spans="1:65">
      <c r="A47" s="32"/>
      <c r="B47" s="3" t="s">
        <v>78</v>
      </c>
      <c r="C47" s="30"/>
      <c r="D47" s="161">
        <v>0</v>
      </c>
      <c r="E47" s="161">
        <v>54.772255750516614</v>
      </c>
      <c r="F47" s="155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60"/>
    </row>
    <row r="48" spans="1:65">
      <c r="A48" s="32"/>
      <c r="B48" s="3" t="s">
        <v>23</v>
      </c>
      <c r="C48" s="30"/>
      <c r="D48" s="13">
        <v>0</v>
      </c>
      <c r="E48" s="13">
        <v>0.39123039821797584</v>
      </c>
      <c r="F48" s="100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32"/>
      <c r="B49" s="3" t="s">
        <v>79</v>
      </c>
      <c r="C49" s="30"/>
      <c r="D49" s="13">
        <v>-0.16666666666666663</v>
      </c>
      <c r="E49" s="13">
        <v>0.16666666666666674</v>
      </c>
      <c r="F49" s="100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A50" s="32"/>
      <c r="B50" s="46" t="s">
        <v>80</v>
      </c>
      <c r="C50" s="47"/>
      <c r="D50" s="45">
        <v>0.67</v>
      </c>
      <c r="E50" s="45">
        <v>0.67</v>
      </c>
      <c r="F50" s="100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B51" s="33"/>
      <c r="C51" s="20"/>
      <c r="D51" s="28"/>
      <c r="E51" s="28"/>
      <c r="BM51" s="55"/>
    </row>
    <row r="52" spans="1:65" ht="19.5">
      <c r="B52" s="34" t="s">
        <v>121</v>
      </c>
      <c r="BM52" s="29" t="s">
        <v>5</v>
      </c>
    </row>
    <row r="53" spans="1:65" ht="19.5">
      <c r="A53" s="26" t="s">
        <v>82</v>
      </c>
      <c r="B53" s="18" t="s">
        <v>38</v>
      </c>
      <c r="C53" s="15" t="s">
        <v>39</v>
      </c>
      <c r="D53" s="16" t="s">
        <v>64</v>
      </c>
      <c r="E53" s="17" t="s">
        <v>64</v>
      </c>
      <c r="F53" s="17" t="s">
        <v>64</v>
      </c>
      <c r="G53" s="17" t="s">
        <v>64</v>
      </c>
      <c r="H53" s="17" t="s">
        <v>64</v>
      </c>
      <c r="I53" s="17" t="s">
        <v>64</v>
      </c>
      <c r="J53" s="17" t="s">
        <v>64</v>
      </c>
      <c r="K53" s="17" t="s">
        <v>64</v>
      </c>
      <c r="L53" s="17" t="s">
        <v>64</v>
      </c>
      <c r="M53" s="17" t="s">
        <v>64</v>
      </c>
      <c r="N53" s="100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9">
        <v>1</v>
      </c>
    </row>
    <row r="54" spans="1:65">
      <c r="A54" s="32"/>
      <c r="B54" s="19" t="s">
        <v>65</v>
      </c>
      <c r="C54" s="8" t="s">
        <v>65</v>
      </c>
      <c r="D54" s="98" t="s">
        <v>66</v>
      </c>
      <c r="E54" s="99" t="s">
        <v>67</v>
      </c>
      <c r="F54" s="99" t="s">
        <v>68</v>
      </c>
      <c r="G54" s="99" t="s">
        <v>69</v>
      </c>
      <c r="H54" s="99" t="s">
        <v>70</v>
      </c>
      <c r="I54" s="99" t="s">
        <v>71</v>
      </c>
      <c r="J54" s="99" t="s">
        <v>72</v>
      </c>
      <c r="K54" s="99" t="s">
        <v>73</v>
      </c>
      <c r="L54" s="99" t="s">
        <v>74</v>
      </c>
      <c r="M54" s="99" t="s">
        <v>75</v>
      </c>
      <c r="N54" s="100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9" t="s">
        <v>0</v>
      </c>
    </row>
    <row r="55" spans="1:65">
      <c r="A55" s="32"/>
      <c r="B55" s="19"/>
      <c r="C55" s="8"/>
      <c r="D55" s="9" t="s">
        <v>33</v>
      </c>
      <c r="E55" s="10" t="s">
        <v>33</v>
      </c>
      <c r="F55" s="10" t="s">
        <v>33</v>
      </c>
      <c r="G55" s="10" t="s">
        <v>33</v>
      </c>
      <c r="H55" s="10" t="s">
        <v>33</v>
      </c>
      <c r="I55" s="10" t="s">
        <v>33</v>
      </c>
      <c r="J55" s="10" t="s">
        <v>33</v>
      </c>
      <c r="K55" s="10" t="s">
        <v>33</v>
      </c>
      <c r="L55" s="10" t="s">
        <v>33</v>
      </c>
      <c r="M55" s="10" t="s">
        <v>33</v>
      </c>
      <c r="N55" s="100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9">
        <v>2</v>
      </c>
    </row>
    <row r="56" spans="1:65">
      <c r="A56" s="32"/>
      <c r="B56" s="19"/>
      <c r="C56" s="8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100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3</v>
      </c>
    </row>
    <row r="57" spans="1:65">
      <c r="A57" s="32"/>
      <c r="B57" s="18">
        <v>1</v>
      </c>
      <c r="C57" s="14">
        <v>1</v>
      </c>
      <c r="D57" s="21">
        <v>3.49</v>
      </c>
      <c r="E57" s="94">
        <v>3.44</v>
      </c>
      <c r="F57" s="22">
        <v>3.51</v>
      </c>
      <c r="G57" s="21">
        <v>3.4799999999999995</v>
      </c>
      <c r="H57" s="22">
        <v>3.4799999999999995</v>
      </c>
      <c r="I57" s="21">
        <v>3.45</v>
      </c>
      <c r="J57" s="22">
        <v>3.49</v>
      </c>
      <c r="K57" s="94">
        <v>3.56</v>
      </c>
      <c r="L57" s="21">
        <v>3.5000000000000004</v>
      </c>
      <c r="M57" s="94">
        <v>3.37</v>
      </c>
      <c r="N57" s="100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>
        <v>1</v>
      </c>
    </row>
    <row r="58" spans="1:65">
      <c r="A58" s="32"/>
      <c r="B58" s="19">
        <v>1</v>
      </c>
      <c r="C58" s="8">
        <v>2</v>
      </c>
      <c r="D58" s="10">
        <v>3.5000000000000004</v>
      </c>
      <c r="E58" s="95">
        <v>3.44</v>
      </c>
      <c r="F58" s="23">
        <v>3.51</v>
      </c>
      <c r="G58" s="10">
        <v>3.4799999999999995</v>
      </c>
      <c r="H58" s="23">
        <v>3.5000000000000004</v>
      </c>
      <c r="I58" s="10">
        <v>3.44</v>
      </c>
      <c r="J58" s="23">
        <v>3.51</v>
      </c>
      <c r="K58" s="95">
        <v>3.56</v>
      </c>
      <c r="L58" s="10">
        <v>3.5000000000000004</v>
      </c>
      <c r="M58" s="95">
        <v>3.34</v>
      </c>
      <c r="N58" s="100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 t="e">
        <v>#N/A</v>
      </c>
    </row>
    <row r="59" spans="1:65">
      <c r="A59" s="32"/>
      <c r="B59" s="19">
        <v>1</v>
      </c>
      <c r="C59" s="8">
        <v>3</v>
      </c>
      <c r="D59" s="10">
        <v>3.52</v>
      </c>
      <c r="E59" s="95">
        <v>3.42</v>
      </c>
      <c r="F59" s="23">
        <v>3.49</v>
      </c>
      <c r="G59" s="10">
        <v>3.4799999999999995</v>
      </c>
      <c r="H59" s="23">
        <v>3.4799999999999995</v>
      </c>
      <c r="I59" s="10">
        <v>3.44</v>
      </c>
      <c r="J59" s="23">
        <v>3.53</v>
      </c>
      <c r="K59" s="96">
        <v>3.5699999999999994</v>
      </c>
      <c r="L59" s="11">
        <v>3.5000000000000004</v>
      </c>
      <c r="M59" s="96">
        <v>3.4300000000000006</v>
      </c>
      <c r="N59" s="100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16</v>
      </c>
    </row>
    <row r="60" spans="1:65">
      <c r="A60" s="32"/>
      <c r="B60" s="19">
        <v>1</v>
      </c>
      <c r="C60" s="8">
        <v>4</v>
      </c>
      <c r="D60" s="10">
        <v>3.49</v>
      </c>
      <c r="E60" s="95">
        <v>3.45</v>
      </c>
      <c r="F60" s="23">
        <v>3.4799999999999995</v>
      </c>
      <c r="G60" s="10">
        <v>3.47</v>
      </c>
      <c r="H60" s="23">
        <v>3.49</v>
      </c>
      <c r="I60" s="10">
        <v>3.44</v>
      </c>
      <c r="J60" s="23">
        <v>3.46</v>
      </c>
      <c r="K60" s="96">
        <v>3.55</v>
      </c>
      <c r="L60" s="11">
        <v>3.5000000000000004</v>
      </c>
      <c r="M60" s="96">
        <v>3.4099999999999997</v>
      </c>
      <c r="N60" s="100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3.4842857142857144</v>
      </c>
    </row>
    <row r="61" spans="1:65">
      <c r="A61" s="32"/>
      <c r="B61" s="19">
        <v>1</v>
      </c>
      <c r="C61" s="8">
        <v>5</v>
      </c>
      <c r="D61" s="97">
        <v>3.5699999999999994</v>
      </c>
      <c r="E61" s="95">
        <v>3.4099999999999997</v>
      </c>
      <c r="F61" s="10">
        <v>3.49</v>
      </c>
      <c r="G61" s="10">
        <v>3.46</v>
      </c>
      <c r="H61" s="10">
        <v>3.49</v>
      </c>
      <c r="I61" s="10">
        <v>3.46</v>
      </c>
      <c r="J61" s="10">
        <v>3.44</v>
      </c>
      <c r="K61" s="95">
        <v>3.5699999999999994</v>
      </c>
      <c r="L61" s="10">
        <v>3.5000000000000004</v>
      </c>
      <c r="M61" s="95">
        <v>3.4300000000000006</v>
      </c>
      <c r="N61" s="100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9">
        <v>11</v>
      </c>
    </row>
    <row r="62" spans="1:65">
      <c r="A62" s="32"/>
      <c r="B62" s="20" t="s">
        <v>76</v>
      </c>
      <c r="C62" s="12"/>
      <c r="D62" s="24">
        <v>3.5140000000000002</v>
      </c>
      <c r="E62" s="24">
        <v>3.4319999999999999</v>
      </c>
      <c r="F62" s="24">
        <v>3.4959999999999996</v>
      </c>
      <c r="G62" s="24">
        <v>3.4739999999999993</v>
      </c>
      <c r="H62" s="24">
        <v>3.4880000000000004</v>
      </c>
      <c r="I62" s="24">
        <v>3.4460000000000002</v>
      </c>
      <c r="J62" s="24">
        <v>3.4859999999999998</v>
      </c>
      <c r="K62" s="24">
        <v>3.5619999999999998</v>
      </c>
      <c r="L62" s="24">
        <v>3.5000000000000009</v>
      </c>
      <c r="M62" s="24">
        <v>3.3959999999999999</v>
      </c>
      <c r="N62" s="100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55"/>
    </row>
    <row r="63" spans="1:65">
      <c r="A63" s="32"/>
      <c r="B63" s="3" t="s">
        <v>77</v>
      </c>
      <c r="C63" s="30"/>
      <c r="D63" s="11">
        <v>3.5000000000000004</v>
      </c>
      <c r="E63" s="11">
        <v>3.44</v>
      </c>
      <c r="F63" s="11">
        <v>3.49</v>
      </c>
      <c r="G63" s="11">
        <v>3.4799999999999995</v>
      </c>
      <c r="H63" s="11">
        <v>3.49</v>
      </c>
      <c r="I63" s="11">
        <v>3.44</v>
      </c>
      <c r="J63" s="11">
        <v>3.49</v>
      </c>
      <c r="K63" s="11">
        <v>3.56</v>
      </c>
      <c r="L63" s="11">
        <v>3.5000000000000004</v>
      </c>
      <c r="M63" s="11">
        <v>3.4099999999999997</v>
      </c>
      <c r="N63" s="100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55"/>
    </row>
    <row r="64" spans="1:65">
      <c r="A64" s="32"/>
      <c r="B64" s="3" t="s">
        <v>78</v>
      </c>
      <c r="C64" s="30"/>
      <c r="D64" s="25">
        <v>3.3615472627942851E-2</v>
      </c>
      <c r="E64" s="25">
        <v>1.6431676725155133E-2</v>
      </c>
      <c r="F64" s="25">
        <v>1.3416407864998717E-2</v>
      </c>
      <c r="G64" s="25">
        <v>8.9442719099989184E-3</v>
      </c>
      <c r="H64" s="25">
        <v>8.3666002653411606E-3</v>
      </c>
      <c r="I64" s="25">
        <v>8.9442719099991925E-3</v>
      </c>
      <c r="J64" s="25">
        <v>3.6469165057620871E-2</v>
      </c>
      <c r="K64" s="25">
        <v>8.3666002653405239E-3</v>
      </c>
      <c r="L64" s="25">
        <v>4.9650683064945462E-16</v>
      </c>
      <c r="M64" s="25">
        <v>3.9749213828703847E-2</v>
      </c>
      <c r="N64" s="152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  <c r="BI64" s="153"/>
      <c r="BJ64" s="153"/>
      <c r="BK64" s="153"/>
      <c r="BL64" s="153"/>
      <c r="BM64" s="56"/>
    </row>
    <row r="65" spans="1:65">
      <c r="A65" s="32"/>
      <c r="B65" s="3" t="s">
        <v>23</v>
      </c>
      <c r="C65" s="30"/>
      <c r="D65" s="13">
        <v>9.5661561263354726E-3</v>
      </c>
      <c r="E65" s="13">
        <v>4.7877845935766702E-3</v>
      </c>
      <c r="F65" s="13">
        <v>3.8376452703085579E-3</v>
      </c>
      <c r="G65" s="13">
        <v>2.5746320984452852E-3</v>
      </c>
      <c r="H65" s="13">
        <v>2.3986812687331305E-3</v>
      </c>
      <c r="I65" s="13">
        <v>2.595551918165755E-3</v>
      </c>
      <c r="J65" s="13">
        <v>1.0461607876540699E-2</v>
      </c>
      <c r="K65" s="13">
        <v>2.3488490357497262E-3</v>
      </c>
      <c r="L65" s="13">
        <v>1.4185909447127272E-16</v>
      </c>
      <c r="M65" s="13">
        <v>1.1704715497262617E-2</v>
      </c>
      <c r="N65" s="100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2"/>
      <c r="B66" s="3" t="s">
        <v>79</v>
      </c>
      <c r="C66" s="30"/>
      <c r="D66" s="13">
        <v>8.5280852808529151E-3</v>
      </c>
      <c r="E66" s="13">
        <v>-1.5006150061500634E-2</v>
      </c>
      <c r="F66" s="13">
        <v>3.3620336203359358E-3</v>
      </c>
      <c r="G66" s="13">
        <v>-2.952029520295496E-3</v>
      </c>
      <c r="H66" s="13">
        <v>1.0660106601065866E-3</v>
      </c>
      <c r="I66" s="13">
        <v>-1.0988109881098773E-2</v>
      </c>
      <c r="J66" s="13">
        <v>4.9200492004919383E-4</v>
      </c>
      <c r="K66" s="13">
        <v>2.2304223042230342E-2</v>
      </c>
      <c r="L66" s="13">
        <v>4.5100451004511655E-3</v>
      </c>
      <c r="M66" s="13">
        <v>-2.5338253382533926E-2</v>
      </c>
      <c r="N66" s="100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2"/>
      <c r="B67" s="46" t="s">
        <v>80</v>
      </c>
      <c r="C67" s="47"/>
      <c r="D67" s="45">
        <v>0.91</v>
      </c>
      <c r="E67" s="45">
        <v>1.85</v>
      </c>
      <c r="F67" s="45">
        <v>0.3</v>
      </c>
      <c r="G67" s="45">
        <v>0.44</v>
      </c>
      <c r="H67" s="45">
        <v>0.03</v>
      </c>
      <c r="I67" s="45">
        <v>1.38</v>
      </c>
      <c r="J67" s="45">
        <v>0.03</v>
      </c>
      <c r="K67" s="45">
        <v>2.5299999999999998</v>
      </c>
      <c r="L67" s="45">
        <v>0.44</v>
      </c>
      <c r="M67" s="45">
        <v>3.07</v>
      </c>
      <c r="N67" s="100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3"/>
      <c r="C68" s="20"/>
      <c r="D68" s="28"/>
      <c r="E68" s="28"/>
      <c r="F68" s="28"/>
      <c r="G68" s="28"/>
      <c r="H68" s="28"/>
      <c r="I68" s="28"/>
      <c r="J68" s="28"/>
      <c r="K68" s="28"/>
      <c r="L68" s="28"/>
      <c r="M68" s="28"/>
      <c r="BM68" s="55"/>
    </row>
    <row r="69" spans="1:65" ht="19.5">
      <c r="B69" s="34" t="s">
        <v>122</v>
      </c>
      <c r="BM69" s="29" t="s">
        <v>5</v>
      </c>
    </row>
    <row r="70" spans="1:65" ht="19.5">
      <c r="A70" s="26" t="s">
        <v>83</v>
      </c>
      <c r="B70" s="18" t="s">
        <v>38</v>
      </c>
      <c r="C70" s="15" t="s">
        <v>39</v>
      </c>
      <c r="D70" s="16" t="s">
        <v>64</v>
      </c>
      <c r="E70" s="17" t="s">
        <v>64</v>
      </c>
      <c r="F70" s="17" t="s">
        <v>64</v>
      </c>
      <c r="G70" s="17" t="s">
        <v>64</v>
      </c>
      <c r="H70" s="17" t="s">
        <v>64</v>
      </c>
      <c r="I70" s="17" t="s">
        <v>64</v>
      </c>
      <c r="J70" s="17" t="s">
        <v>64</v>
      </c>
      <c r="K70" s="17" t="s">
        <v>64</v>
      </c>
      <c r="L70" s="17" t="s">
        <v>64</v>
      </c>
      <c r="M70" s="17" t="s">
        <v>64</v>
      </c>
      <c r="N70" s="100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29">
        <v>1</v>
      </c>
    </row>
    <row r="71" spans="1:65">
      <c r="A71" s="32"/>
      <c r="B71" s="19" t="s">
        <v>65</v>
      </c>
      <c r="C71" s="8" t="s">
        <v>65</v>
      </c>
      <c r="D71" s="98" t="s">
        <v>66</v>
      </c>
      <c r="E71" s="99" t="s">
        <v>67</v>
      </c>
      <c r="F71" s="99" t="s">
        <v>68</v>
      </c>
      <c r="G71" s="99" t="s">
        <v>69</v>
      </c>
      <c r="H71" s="99" t="s">
        <v>70</v>
      </c>
      <c r="I71" s="99" t="s">
        <v>71</v>
      </c>
      <c r="J71" s="99" t="s">
        <v>72</v>
      </c>
      <c r="K71" s="99" t="s">
        <v>73</v>
      </c>
      <c r="L71" s="99" t="s">
        <v>74</v>
      </c>
      <c r="M71" s="99" t="s">
        <v>75</v>
      </c>
      <c r="N71" s="100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29" t="s">
        <v>0</v>
      </c>
    </row>
    <row r="72" spans="1:65">
      <c r="A72" s="32"/>
      <c r="B72" s="19"/>
      <c r="C72" s="8"/>
      <c r="D72" s="9" t="s">
        <v>33</v>
      </c>
      <c r="E72" s="10" t="s">
        <v>33</v>
      </c>
      <c r="F72" s="10" t="s">
        <v>33</v>
      </c>
      <c r="G72" s="10" t="s">
        <v>33</v>
      </c>
      <c r="H72" s="10" t="s">
        <v>33</v>
      </c>
      <c r="I72" s="10" t="s">
        <v>33</v>
      </c>
      <c r="J72" s="10" t="s">
        <v>33</v>
      </c>
      <c r="K72" s="10" t="s">
        <v>33</v>
      </c>
      <c r="L72" s="10" t="s">
        <v>33</v>
      </c>
      <c r="M72" s="10" t="s">
        <v>33</v>
      </c>
      <c r="N72" s="100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9">
        <v>3</v>
      </c>
    </row>
    <row r="73" spans="1:65">
      <c r="A73" s="32"/>
      <c r="B73" s="19"/>
      <c r="C73" s="8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100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9">
        <v>3</v>
      </c>
    </row>
    <row r="74" spans="1:65">
      <c r="A74" s="32"/>
      <c r="B74" s="18">
        <v>1</v>
      </c>
      <c r="C74" s="14">
        <v>1</v>
      </c>
      <c r="D74" s="162">
        <v>0.59</v>
      </c>
      <c r="E74" s="162">
        <v>0.63</v>
      </c>
      <c r="F74" s="163">
        <v>0.6</v>
      </c>
      <c r="G74" s="162">
        <v>0.6</v>
      </c>
      <c r="H74" s="163">
        <v>0.6</v>
      </c>
      <c r="I74" s="162">
        <v>0.57999999999999996</v>
      </c>
      <c r="J74" s="163">
        <v>0.60099999999999998</v>
      </c>
      <c r="K74" s="162">
        <v>0.61</v>
      </c>
      <c r="L74" s="162">
        <v>0.59</v>
      </c>
      <c r="M74" s="162">
        <v>0.6</v>
      </c>
      <c r="N74" s="152"/>
      <c r="O74" s="153"/>
      <c r="P74" s="153"/>
      <c r="Q74" s="153"/>
      <c r="R74" s="153"/>
      <c r="S74" s="153"/>
      <c r="T74" s="153"/>
      <c r="U74" s="153"/>
      <c r="V74" s="153"/>
      <c r="W74" s="153"/>
      <c r="X74" s="153"/>
      <c r="Y74" s="153"/>
      <c r="Z74" s="153"/>
      <c r="AA74" s="153"/>
      <c r="AB74" s="153"/>
      <c r="AC74" s="153"/>
      <c r="AD74" s="153"/>
      <c r="AE74" s="153"/>
      <c r="AF74" s="153"/>
      <c r="AG74" s="153"/>
      <c r="AH74" s="153"/>
      <c r="AI74" s="153"/>
      <c r="AJ74" s="153"/>
      <c r="AK74" s="153"/>
      <c r="AL74" s="153"/>
      <c r="AM74" s="153"/>
      <c r="AN74" s="153"/>
      <c r="AO74" s="153"/>
      <c r="AP74" s="153"/>
      <c r="AQ74" s="153"/>
      <c r="AR74" s="153"/>
      <c r="AS74" s="153"/>
      <c r="AT74" s="153"/>
      <c r="AU74" s="153"/>
      <c r="AV74" s="153"/>
      <c r="AW74" s="153"/>
      <c r="AX74" s="153"/>
      <c r="AY74" s="153"/>
      <c r="AZ74" s="153"/>
      <c r="BA74" s="153"/>
      <c r="BB74" s="153"/>
      <c r="BC74" s="153"/>
      <c r="BD74" s="153"/>
      <c r="BE74" s="153"/>
      <c r="BF74" s="153"/>
      <c r="BG74" s="153"/>
      <c r="BH74" s="153"/>
      <c r="BI74" s="153"/>
      <c r="BJ74" s="153"/>
      <c r="BK74" s="153"/>
      <c r="BL74" s="153"/>
      <c r="BM74" s="164">
        <v>1</v>
      </c>
    </row>
    <row r="75" spans="1:65">
      <c r="A75" s="32"/>
      <c r="B75" s="19">
        <v>1</v>
      </c>
      <c r="C75" s="8">
        <v>2</v>
      </c>
      <c r="D75" s="165">
        <v>0.6</v>
      </c>
      <c r="E75" s="165">
        <v>0.62</v>
      </c>
      <c r="F75" s="166">
        <v>0.6</v>
      </c>
      <c r="G75" s="165">
        <v>0.6</v>
      </c>
      <c r="H75" s="166">
        <v>0.6</v>
      </c>
      <c r="I75" s="165">
        <v>0.57999999999999996</v>
      </c>
      <c r="J75" s="166">
        <v>0.6</v>
      </c>
      <c r="K75" s="165">
        <v>0.6</v>
      </c>
      <c r="L75" s="165">
        <v>0.57999999999999996</v>
      </c>
      <c r="M75" s="165">
        <v>0.6</v>
      </c>
      <c r="N75" s="152"/>
      <c r="O75" s="153"/>
      <c r="P75" s="153"/>
      <c r="Q75" s="153"/>
      <c r="R75" s="153"/>
      <c r="S75" s="153"/>
      <c r="T75" s="153"/>
      <c r="U75" s="153"/>
      <c r="V75" s="153"/>
      <c r="W75" s="153"/>
      <c r="X75" s="153"/>
      <c r="Y75" s="153"/>
      <c r="Z75" s="153"/>
      <c r="AA75" s="153"/>
      <c r="AB75" s="153"/>
      <c r="AC75" s="153"/>
      <c r="AD75" s="153"/>
      <c r="AE75" s="153"/>
      <c r="AF75" s="153"/>
      <c r="AG75" s="153"/>
      <c r="AH75" s="153"/>
      <c r="AI75" s="153"/>
      <c r="AJ75" s="153"/>
      <c r="AK75" s="153"/>
      <c r="AL75" s="153"/>
      <c r="AM75" s="153"/>
      <c r="AN75" s="153"/>
      <c r="AO75" s="153"/>
      <c r="AP75" s="153"/>
      <c r="AQ75" s="153"/>
      <c r="AR75" s="153"/>
      <c r="AS75" s="153"/>
      <c r="AT75" s="153"/>
      <c r="AU75" s="153"/>
      <c r="AV75" s="153"/>
      <c r="AW75" s="153"/>
      <c r="AX75" s="153"/>
      <c r="AY75" s="153"/>
      <c r="AZ75" s="153"/>
      <c r="BA75" s="153"/>
      <c r="BB75" s="153"/>
      <c r="BC75" s="153"/>
      <c r="BD75" s="153"/>
      <c r="BE75" s="153"/>
      <c r="BF75" s="153"/>
      <c r="BG75" s="153"/>
      <c r="BH75" s="153"/>
      <c r="BI75" s="153"/>
      <c r="BJ75" s="153"/>
      <c r="BK75" s="153"/>
      <c r="BL75" s="153"/>
      <c r="BM75" s="164" t="e">
        <v>#N/A</v>
      </c>
    </row>
    <row r="76" spans="1:65">
      <c r="A76" s="32"/>
      <c r="B76" s="19">
        <v>1</v>
      </c>
      <c r="C76" s="8">
        <v>3</v>
      </c>
      <c r="D76" s="165">
        <v>0.6</v>
      </c>
      <c r="E76" s="165">
        <v>0.62</v>
      </c>
      <c r="F76" s="166">
        <v>0.6</v>
      </c>
      <c r="G76" s="165">
        <v>0.6</v>
      </c>
      <c r="H76" s="166">
        <v>0.6</v>
      </c>
      <c r="I76" s="165">
        <v>0.57999999999999996</v>
      </c>
      <c r="J76" s="166">
        <v>0.6</v>
      </c>
      <c r="K76" s="166">
        <v>0.61</v>
      </c>
      <c r="L76" s="25">
        <v>0.59</v>
      </c>
      <c r="M76" s="25">
        <v>0.6</v>
      </c>
      <c r="N76" s="152"/>
      <c r="O76" s="153"/>
      <c r="P76" s="153"/>
      <c r="Q76" s="153"/>
      <c r="R76" s="153"/>
      <c r="S76" s="153"/>
      <c r="T76" s="153"/>
      <c r="U76" s="153"/>
      <c r="V76" s="153"/>
      <c r="W76" s="153"/>
      <c r="X76" s="153"/>
      <c r="Y76" s="153"/>
      <c r="Z76" s="153"/>
      <c r="AA76" s="153"/>
      <c r="AB76" s="153"/>
      <c r="AC76" s="153"/>
      <c r="AD76" s="153"/>
      <c r="AE76" s="153"/>
      <c r="AF76" s="153"/>
      <c r="AG76" s="153"/>
      <c r="AH76" s="153"/>
      <c r="AI76" s="153"/>
      <c r="AJ76" s="153"/>
      <c r="AK76" s="153"/>
      <c r="AL76" s="153"/>
      <c r="AM76" s="153"/>
      <c r="AN76" s="153"/>
      <c r="AO76" s="153"/>
      <c r="AP76" s="153"/>
      <c r="AQ76" s="153"/>
      <c r="AR76" s="153"/>
      <c r="AS76" s="153"/>
      <c r="AT76" s="153"/>
      <c r="AU76" s="153"/>
      <c r="AV76" s="153"/>
      <c r="AW76" s="153"/>
      <c r="AX76" s="153"/>
      <c r="AY76" s="153"/>
      <c r="AZ76" s="153"/>
      <c r="BA76" s="153"/>
      <c r="BB76" s="153"/>
      <c r="BC76" s="153"/>
      <c r="BD76" s="153"/>
      <c r="BE76" s="153"/>
      <c r="BF76" s="153"/>
      <c r="BG76" s="153"/>
      <c r="BH76" s="153"/>
      <c r="BI76" s="153"/>
      <c r="BJ76" s="153"/>
      <c r="BK76" s="153"/>
      <c r="BL76" s="153"/>
      <c r="BM76" s="164">
        <v>16</v>
      </c>
    </row>
    <row r="77" spans="1:65">
      <c r="A77" s="32"/>
      <c r="B77" s="19">
        <v>1</v>
      </c>
      <c r="C77" s="8">
        <v>4</v>
      </c>
      <c r="D77" s="165">
        <v>0.6</v>
      </c>
      <c r="E77" s="165">
        <v>0.62</v>
      </c>
      <c r="F77" s="166">
        <v>0.6</v>
      </c>
      <c r="G77" s="165">
        <v>0.6</v>
      </c>
      <c r="H77" s="166">
        <v>0.6</v>
      </c>
      <c r="I77" s="165">
        <v>0.57999999999999996</v>
      </c>
      <c r="J77" s="166">
        <v>0.60099999999999998</v>
      </c>
      <c r="K77" s="166">
        <v>0.61</v>
      </c>
      <c r="L77" s="25">
        <v>0.57999999999999996</v>
      </c>
      <c r="M77" s="25">
        <v>0.6</v>
      </c>
      <c r="N77" s="152"/>
      <c r="O77" s="153"/>
      <c r="P77" s="153"/>
      <c r="Q77" s="153"/>
      <c r="R77" s="153"/>
      <c r="S77" s="153"/>
      <c r="T77" s="153"/>
      <c r="U77" s="153"/>
      <c r="V77" s="153"/>
      <c r="W77" s="153"/>
      <c r="X77" s="153"/>
      <c r="Y77" s="153"/>
      <c r="Z77" s="153"/>
      <c r="AA77" s="153"/>
      <c r="AB77" s="153"/>
      <c r="AC77" s="153"/>
      <c r="AD77" s="153"/>
      <c r="AE77" s="153"/>
      <c r="AF77" s="153"/>
      <c r="AG77" s="153"/>
      <c r="AH77" s="153"/>
      <c r="AI77" s="153"/>
      <c r="AJ77" s="153"/>
      <c r="AK77" s="153"/>
      <c r="AL77" s="153"/>
      <c r="AM77" s="153"/>
      <c r="AN77" s="153"/>
      <c r="AO77" s="153"/>
      <c r="AP77" s="153"/>
      <c r="AQ77" s="153"/>
      <c r="AR77" s="153"/>
      <c r="AS77" s="153"/>
      <c r="AT77" s="153"/>
      <c r="AU77" s="153"/>
      <c r="AV77" s="153"/>
      <c r="AW77" s="153"/>
      <c r="AX77" s="153"/>
      <c r="AY77" s="153"/>
      <c r="AZ77" s="153"/>
      <c r="BA77" s="153"/>
      <c r="BB77" s="153"/>
      <c r="BC77" s="153"/>
      <c r="BD77" s="153"/>
      <c r="BE77" s="153"/>
      <c r="BF77" s="153"/>
      <c r="BG77" s="153"/>
      <c r="BH77" s="153"/>
      <c r="BI77" s="153"/>
      <c r="BJ77" s="153"/>
      <c r="BK77" s="153"/>
      <c r="BL77" s="153"/>
      <c r="BM77" s="164">
        <v>0.6001200000000001</v>
      </c>
    </row>
    <row r="78" spans="1:65">
      <c r="A78" s="32"/>
      <c r="B78" s="19">
        <v>1</v>
      </c>
      <c r="C78" s="8">
        <v>5</v>
      </c>
      <c r="D78" s="165">
        <v>0.6</v>
      </c>
      <c r="E78" s="165">
        <v>0.62</v>
      </c>
      <c r="F78" s="165">
        <v>0.6</v>
      </c>
      <c r="G78" s="165">
        <v>0.6</v>
      </c>
      <c r="H78" s="165">
        <v>0.6</v>
      </c>
      <c r="I78" s="165">
        <v>0.57999999999999996</v>
      </c>
      <c r="J78" s="165">
        <v>0.60399999999999998</v>
      </c>
      <c r="K78" s="165">
        <v>0.63</v>
      </c>
      <c r="L78" s="165">
        <v>0.6</v>
      </c>
      <c r="M78" s="165">
        <v>0.6</v>
      </c>
      <c r="N78" s="152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3"/>
      <c r="BB78" s="153"/>
      <c r="BC78" s="153"/>
      <c r="BD78" s="153"/>
      <c r="BE78" s="153"/>
      <c r="BF78" s="153"/>
      <c r="BG78" s="153"/>
      <c r="BH78" s="153"/>
      <c r="BI78" s="153"/>
      <c r="BJ78" s="153"/>
      <c r="BK78" s="153"/>
      <c r="BL78" s="153"/>
      <c r="BM78" s="164">
        <v>15</v>
      </c>
    </row>
    <row r="79" spans="1:65">
      <c r="A79" s="32"/>
      <c r="B79" s="20" t="s">
        <v>76</v>
      </c>
      <c r="C79" s="12"/>
      <c r="D79" s="167">
        <v>0.59800000000000009</v>
      </c>
      <c r="E79" s="167">
        <v>0.62200000000000011</v>
      </c>
      <c r="F79" s="167">
        <v>0.6</v>
      </c>
      <c r="G79" s="167">
        <v>0.6</v>
      </c>
      <c r="H79" s="167">
        <v>0.6</v>
      </c>
      <c r="I79" s="167">
        <v>0.57999999999999996</v>
      </c>
      <c r="J79" s="167">
        <v>0.60120000000000007</v>
      </c>
      <c r="K79" s="167">
        <v>0.61199999999999988</v>
      </c>
      <c r="L79" s="167">
        <v>0.58799999999999997</v>
      </c>
      <c r="M79" s="167">
        <v>0.6</v>
      </c>
      <c r="N79" s="152"/>
      <c r="O79" s="153"/>
      <c r="P79" s="153"/>
      <c r="Q79" s="153"/>
      <c r="R79" s="153"/>
      <c r="S79" s="153"/>
      <c r="T79" s="153"/>
      <c r="U79" s="153"/>
      <c r="V79" s="153"/>
      <c r="W79" s="153"/>
      <c r="X79" s="153"/>
      <c r="Y79" s="153"/>
      <c r="Z79" s="153"/>
      <c r="AA79" s="153"/>
      <c r="AB79" s="153"/>
      <c r="AC79" s="153"/>
      <c r="AD79" s="153"/>
      <c r="AE79" s="153"/>
      <c r="AF79" s="153"/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53"/>
      <c r="BF79" s="153"/>
      <c r="BG79" s="153"/>
      <c r="BH79" s="153"/>
      <c r="BI79" s="153"/>
      <c r="BJ79" s="153"/>
      <c r="BK79" s="153"/>
      <c r="BL79" s="153"/>
      <c r="BM79" s="56"/>
    </row>
    <row r="80" spans="1:65">
      <c r="A80" s="32"/>
      <c r="B80" s="3" t="s">
        <v>77</v>
      </c>
      <c r="C80" s="30"/>
      <c r="D80" s="25">
        <v>0.6</v>
      </c>
      <c r="E80" s="25">
        <v>0.62</v>
      </c>
      <c r="F80" s="25">
        <v>0.6</v>
      </c>
      <c r="G80" s="25">
        <v>0.6</v>
      </c>
      <c r="H80" s="25">
        <v>0.6</v>
      </c>
      <c r="I80" s="25">
        <v>0.57999999999999996</v>
      </c>
      <c r="J80" s="25">
        <v>0.60099999999999998</v>
      </c>
      <c r="K80" s="25">
        <v>0.61</v>
      </c>
      <c r="L80" s="25">
        <v>0.59</v>
      </c>
      <c r="M80" s="25">
        <v>0.6</v>
      </c>
      <c r="N80" s="152"/>
      <c r="O80" s="153"/>
      <c r="P80" s="153"/>
      <c r="Q80" s="153"/>
      <c r="R80" s="153"/>
      <c r="S80" s="153"/>
      <c r="T80" s="153"/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  <c r="BI80" s="153"/>
      <c r="BJ80" s="153"/>
      <c r="BK80" s="153"/>
      <c r="BL80" s="153"/>
      <c r="BM80" s="56"/>
    </row>
    <row r="81" spans="1:65">
      <c r="A81" s="32"/>
      <c r="B81" s="3" t="s">
        <v>78</v>
      </c>
      <c r="C81" s="30"/>
      <c r="D81" s="25">
        <v>4.4721359549995841E-3</v>
      </c>
      <c r="E81" s="25">
        <v>4.4721359549995832E-3</v>
      </c>
      <c r="F81" s="25">
        <v>0</v>
      </c>
      <c r="G81" s="25">
        <v>0</v>
      </c>
      <c r="H81" s="25">
        <v>0</v>
      </c>
      <c r="I81" s="25">
        <v>0</v>
      </c>
      <c r="J81" s="25">
        <v>1.6431676725154997E-3</v>
      </c>
      <c r="K81" s="25">
        <v>1.0954451150103331E-2</v>
      </c>
      <c r="L81" s="25">
        <v>8.3666002653407633E-3</v>
      </c>
      <c r="M81" s="25">
        <v>0</v>
      </c>
      <c r="N81" s="152"/>
      <c r="O81" s="153"/>
      <c r="P81" s="153"/>
      <c r="Q81" s="153"/>
      <c r="R81" s="153"/>
      <c r="S81" s="153"/>
      <c r="T81" s="153"/>
      <c r="U81" s="153"/>
      <c r="V81" s="153"/>
      <c r="W81" s="153"/>
      <c r="X81" s="153"/>
      <c r="Y81" s="153"/>
      <c r="Z81" s="153"/>
      <c r="AA81" s="153"/>
      <c r="AB81" s="153"/>
      <c r="AC81" s="153"/>
      <c r="AD81" s="153"/>
      <c r="AE81" s="153"/>
      <c r="AF81" s="153"/>
      <c r="AG81" s="153"/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  <c r="AU81" s="153"/>
      <c r="AV81" s="153"/>
      <c r="AW81" s="153"/>
      <c r="AX81" s="153"/>
      <c r="AY81" s="153"/>
      <c r="AZ81" s="153"/>
      <c r="BA81" s="153"/>
      <c r="BB81" s="153"/>
      <c r="BC81" s="153"/>
      <c r="BD81" s="153"/>
      <c r="BE81" s="153"/>
      <c r="BF81" s="153"/>
      <c r="BG81" s="153"/>
      <c r="BH81" s="153"/>
      <c r="BI81" s="153"/>
      <c r="BJ81" s="153"/>
      <c r="BK81" s="153"/>
      <c r="BL81" s="153"/>
      <c r="BM81" s="56"/>
    </row>
    <row r="82" spans="1:65">
      <c r="A82" s="32"/>
      <c r="B82" s="3" t="s">
        <v>23</v>
      </c>
      <c r="C82" s="30"/>
      <c r="D82" s="13">
        <v>7.4784882190628487E-3</v>
      </c>
      <c r="E82" s="13">
        <v>7.1899291881022225E-3</v>
      </c>
      <c r="F82" s="13">
        <v>0</v>
      </c>
      <c r="G82" s="13">
        <v>0</v>
      </c>
      <c r="H82" s="13">
        <v>0</v>
      </c>
      <c r="I82" s="13">
        <v>0</v>
      </c>
      <c r="J82" s="13">
        <v>2.7331464945367589E-3</v>
      </c>
      <c r="K82" s="13">
        <v>1.7899429983828975E-2</v>
      </c>
      <c r="L82" s="13">
        <v>1.4228912015885652E-2</v>
      </c>
      <c r="M82" s="13">
        <v>0</v>
      </c>
      <c r="N82" s="100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2"/>
      <c r="B83" s="3" t="s">
        <v>79</v>
      </c>
      <c r="C83" s="30"/>
      <c r="D83" s="13">
        <v>-3.5326268079717282E-3</v>
      </c>
      <c r="E83" s="13">
        <v>3.6459374791708354E-2</v>
      </c>
      <c r="F83" s="13">
        <v>-1.9996000799860081E-4</v>
      </c>
      <c r="G83" s="13">
        <v>-1.9996000799860081E-4</v>
      </c>
      <c r="H83" s="13">
        <v>-1.9996000799860081E-4</v>
      </c>
      <c r="I83" s="13">
        <v>-3.3526628007731984E-2</v>
      </c>
      <c r="J83" s="13">
        <v>1.7996400719855199E-3</v>
      </c>
      <c r="K83" s="13">
        <v>1.9796040791841163E-2</v>
      </c>
      <c r="L83" s="13">
        <v>-2.0195960807838698E-2</v>
      </c>
      <c r="M83" s="13">
        <v>-1.9996000799860081E-4</v>
      </c>
      <c r="N83" s="100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32"/>
      <c r="B84" s="46" t="s">
        <v>80</v>
      </c>
      <c r="C84" s="47"/>
      <c r="D84" s="45">
        <v>0.84</v>
      </c>
      <c r="E84" s="45">
        <v>9.27</v>
      </c>
      <c r="F84" s="45">
        <v>0</v>
      </c>
      <c r="G84" s="45">
        <v>0</v>
      </c>
      <c r="H84" s="45">
        <v>0</v>
      </c>
      <c r="I84" s="45">
        <v>8.43</v>
      </c>
      <c r="J84" s="45">
        <v>0.51</v>
      </c>
      <c r="K84" s="45">
        <v>5.0599999999999996</v>
      </c>
      <c r="L84" s="45">
        <v>5.0599999999999996</v>
      </c>
      <c r="M84" s="45">
        <v>0</v>
      </c>
      <c r="N84" s="100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B85" s="33"/>
      <c r="C85" s="20"/>
      <c r="D85" s="28"/>
      <c r="E85" s="28"/>
      <c r="F85" s="28"/>
      <c r="G85" s="28"/>
      <c r="H85" s="28"/>
      <c r="I85" s="28"/>
      <c r="J85" s="28"/>
      <c r="K85" s="28"/>
      <c r="L85" s="28"/>
      <c r="M85" s="28"/>
      <c r="BM85" s="55"/>
    </row>
    <row r="86" spans="1:65" ht="15">
      <c r="B86" s="34" t="s">
        <v>123</v>
      </c>
      <c r="BM86" s="29" t="s">
        <v>5</v>
      </c>
    </row>
    <row r="87" spans="1:65" ht="15">
      <c r="A87" s="26" t="s">
        <v>36</v>
      </c>
      <c r="B87" s="18" t="s">
        <v>38</v>
      </c>
      <c r="C87" s="15" t="s">
        <v>39</v>
      </c>
      <c r="D87" s="16" t="s">
        <v>64</v>
      </c>
      <c r="E87" s="17" t="s">
        <v>64</v>
      </c>
      <c r="F87" s="17" t="s">
        <v>64</v>
      </c>
      <c r="G87" s="17" t="s">
        <v>64</v>
      </c>
      <c r="H87" s="17" t="s">
        <v>64</v>
      </c>
      <c r="I87" s="17" t="s">
        <v>64</v>
      </c>
      <c r="J87" s="17" t="s">
        <v>64</v>
      </c>
      <c r="K87" s="17" t="s">
        <v>64</v>
      </c>
      <c r="L87" s="17" t="s">
        <v>64</v>
      </c>
      <c r="M87" s="17" t="s">
        <v>64</v>
      </c>
      <c r="N87" s="100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9">
        <v>1</v>
      </c>
    </row>
    <row r="88" spans="1:65">
      <c r="A88" s="32"/>
      <c r="B88" s="19" t="s">
        <v>65</v>
      </c>
      <c r="C88" s="8" t="s">
        <v>65</v>
      </c>
      <c r="D88" s="98" t="s">
        <v>66</v>
      </c>
      <c r="E88" s="99" t="s">
        <v>67</v>
      </c>
      <c r="F88" s="99" t="s">
        <v>68</v>
      </c>
      <c r="G88" s="99" t="s">
        <v>69</v>
      </c>
      <c r="H88" s="99" t="s">
        <v>70</v>
      </c>
      <c r="I88" s="99" t="s">
        <v>71</v>
      </c>
      <c r="J88" s="99" t="s">
        <v>72</v>
      </c>
      <c r="K88" s="99" t="s">
        <v>73</v>
      </c>
      <c r="L88" s="99" t="s">
        <v>74</v>
      </c>
      <c r="M88" s="99" t="s">
        <v>75</v>
      </c>
      <c r="N88" s="100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9" t="s">
        <v>0</v>
      </c>
    </row>
    <row r="89" spans="1:65">
      <c r="A89" s="32"/>
      <c r="B89" s="19"/>
      <c r="C89" s="8"/>
      <c r="D89" s="9" t="s">
        <v>33</v>
      </c>
      <c r="E89" s="10" t="s">
        <v>33</v>
      </c>
      <c r="F89" s="10" t="s">
        <v>33</v>
      </c>
      <c r="G89" s="10" t="s">
        <v>33</v>
      </c>
      <c r="H89" s="10" t="s">
        <v>33</v>
      </c>
      <c r="I89" s="10" t="s">
        <v>33</v>
      </c>
      <c r="J89" s="10" t="s">
        <v>33</v>
      </c>
      <c r="K89" s="10" t="s">
        <v>33</v>
      </c>
      <c r="L89" s="10" t="s">
        <v>33</v>
      </c>
      <c r="M89" s="10" t="s">
        <v>33</v>
      </c>
      <c r="N89" s="100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9">
        <v>3</v>
      </c>
    </row>
    <row r="90" spans="1:65">
      <c r="A90" s="32"/>
      <c r="B90" s="19"/>
      <c r="C90" s="8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100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9">
        <v>3</v>
      </c>
    </row>
    <row r="91" spans="1:65">
      <c r="A91" s="32"/>
      <c r="B91" s="18">
        <v>1</v>
      </c>
      <c r="C91" s="14">
        <v>1</v>
      </c>
      <c r="D91" s="162">
        <v>0.68</v>
      </c>
      <c r="E91" s="162">
        <v>0.71</v>
      </c>
      <c r="F91" s="163">
        <v>0.67</v>
      </c>
      <c r="G91" s="162">
        <v>0.65</v>
      </c>
      <c r="H91" s="163">
        <v>0.67</v>
      </c>
      <c r="I91" s="162">
        <v>0.74</v>
      </c>
      <c r="J91" s="163">
        <v>0.65</v>
      </c>
      <c r="K91" s="162">
        <v>0.68</v>
      </c>
      <c r="L91" s="162">
        <v>0.63</v>
      </c>
      <c r="M91" s="162">
        <v>0.69</v>
      </c>
      <c r="N91" s="152"/>
      <c r="O91" s="153"/>
      <c r="P91" s="153"/>
      <c r="Q91" s="153"/>
      <c r="R91" s="153"/>
      <c r="S91" s="153"/>
      <c r="T91" s="153"/>
      <c r="U91" s="153"/>
      <c r="V91" s="153"/>
      <c r="W91" s="153"/>
      <c r="X91" s="153"/>
      <c r="Y91" s="153"/>
      <c r="Z91" s="153"/>
      <c r="AA91" s="153"/>
      <c r="AB91" s="153"/>
      <c r="AC91" s="153"/>
      <c r="AD91" s="153"/>
      <c r="AE91" s="153"/>
      <c r="AF91" s="153"/>
      <c r="AG91" s="153"/>
      <c r="AH91" s="153"/>
      <c r="AI91" s="153"/>
      <c r="AJ91" s="153"/>
      <c r="AK91" s="153"/>
      <c r="AL91" s="153"/>
      <c r="AM91" s="153"/>
      <c r="AN91" s="153"/>
      <c r="AO91" s="153"/>
      <c r="AP91" s="153"/>
      <c r="AQ91" s="153"/>
      <c r="AR91" s="153"/>
      <c r="AS91" s="153"/>
      <c r="AT91" s="153"/>
      <c r="AU91" s="153"/>
      <c r="AV91" s="153"/>
      <c r="AW91" s="153"/>
      <c r="AX91" s="153"/>
      <c r="AY91" s="153"/>
      <c r="AZ91" s="153"/>
      <c r="BA91" s="153"/>
      <c r="BB91" s="153"/>
      <c r="BC91" s="153"/>
      <c r="BD91" s="153"/>
      <c r="BE91" s="153"/>
      <c r="BF91" s="153"/>
      <c r="BG91" s="153"/>
      <c r="BH91" s="153"/>
      <c r="BI91" s="153"/>
      <c r="BJ91" s="153"/>
      <c r="BK91" s="153"/>
      <c r="BL91" s="153"/>
      <c r="BM91" s="164">
        <v>1</v>
      </c>
    </row>
    <row r="92" spans="1:65">
      <c r="A92" s="32"/>
      <c r="B92" s="19">
        <v>1</v>
      </c>
      <c r="C92" s="8">
        <v>2</v>
      </c>
      <c r="D92" s="165">
        <v>0.7</v>
      </c>
      <c r="E92" s="165">
        <v>0.72</v>
      </c>
      <c r="F92" s="166">
        <v>0.68</v>
      </c>
      <c r="G92" s="165">
        <v>0.66</v>
      </c>
      <c r="H92" s="166">
        <v>0.67</v>
      </c>
      <c r="I92" s="165">
        <v>0.73</v>
      </c>
      <c r="J92" s="166">
        <v>0.65</v>
      </c>
      <c r="K92" s="165">
        <v>0.7</v>
      </c>
      <c r="L92" s="165">
        <v>0.63</v>
      </c>
      <c r="M92" s="165">
        <v>0.69</v>
      </c>
      <c r="N92" s="152"/>
      <c r="O92" s="153"/>
      <c r="P92" s="153"/>
      <c r="Q92" s="153"/>
      <c r="R92" s="153"/>
      <c r="S92" s="153"/>
      <c r="T92" s="153"/>
      <c r="U92" s="153"/>
      <c r="V92" s="153"/>
      <c r="W92" s="153"/>
      <c r="X92" s="153"/>
      <c r="Y92" s="153"/>
      <c r="Z92" s="153"/>
      <c r="AA92" s="153"/>
      <c r="AB92" s="153"/>
      <c r="AC92" s="153"/>
      <c r="AD92" s="153"/>
      <c r="AE92" s="153"/>
      <c r="AF92" s="153"/>
      <c r="AG92" s="153"/>
      <c r="AH92" s="153"/>
      <c r="AI92" s="153"/>
      <c r="AJ92" s="153"/>
      <c r="AK92" s="153"/>
      <c r="AL92" s="153"/>
      <c r="AM92" s="153"/>
      <c r="AN92" s="153"/>
      <c r="AO92" s="153"/>
      <c r="AP92" s="153"/>
      <c r="AQ92" s="153"/>
      <c r="AR92" s="153"/>
      <c r="AS92" s="153"/>
      <c r="AT92" s="153"/>
      <c r="AU92" s="153"/>
      <c r="AV92" s="153"/>
      <c r="AW92" s="153"/>
      <c r="AX92" s="153"/>
      <c r="AY92" s="153"/>
      <c r="AZ92" s="153"/>
      <c r="BA92" s="153"/>
      <c r="BB92" s="153"/>
      <c r="BC92" s="153"/>
      <c r="BD92" s="153"/>
      <c r="BE92" s="153"/>
      <c r="BF92" s="153"/>
      <c r="BG92" s="153"/>
      <c r="BH92" s="153"/>
      <c r="BI92" s="153"/>
      <c r="BJ92" s="153"/>
      <c r="BK92" s="153"/>
      <c r="BL92" s="153"/>
      <c r="BM92" s="164" t="e">
        <v>#N/A</v>
      </c>
    </row>
    <row r="93" spans="1:65">
      <c r="A93" s="32"/>
      <c r="B93" s="19">
        <v>1</v>
      </c>
      <c r="C93" s="8">
        <v>3</v>
      </c>
      <c r="D93" s="165">
        <v>0.69</v>
      </c>
      <c r="E93" s="165">
        <v>0.72</v>
      </c>
      <c r="F93" s="166">
        <v>0.68</v>
      </c>
      <c r="G93" s="165">
        <v>0.65</v>
      </c>
      <c r="H93" s="166">
        <v>0.67</v>
      </c>
      <c r="I93" s="165">
        <v>0.73</v>
      </c>
      <c r="J93" s="166">
        <v>0.66</v>
      </c>
      <c r="K93" s="166">
        <v>0.65</v>
      </c>
      <c r="L93" s="25">
        <v>0.63</v>
      </c>
      <c r="M93" s="25">
        <v>0.7</v>
      </c>
      <c r="N93" s="152"/>
      <c r="O93" s="153"/>
      <c r="P93" s="153"/>
      <c r="Q93" s="153"/>
      <c r="R93" s="153"/>
      <c r="S93" s="153"/>
      <c r="T93" s="153"/>
      <c r="U93" s="153"/>
      <c r="V93" s="153"/>
      <c r="W93" s="153"/>
      <c r="X93" s="153"/>
      <c r="Y93" s="153"/>
      <c r="Z93" s="153"/>
      <c r="AA93" s="153"/>
      <c r="AB93" s="153"/>
      <c r="AC93" s="153"/>
      <c r="AD93" s="153"/>
      <c r="AE93" s="153"/>
      <c r="AF93" s="153"/>
      <c r="AG93" s="153"/>
      <c r="AH93" s="153"/>
      <c r="AI93" s="153"/>
      <c r="AJ93" s="153"/>
      <c r="AK93" s="153"/>
      <c r="AL93" s="153"/>
      <c r="AM93" s="153"/>
      <c r="AN93" s="153"/>
      <c r="AO93" s="153"/>
      <c r="AP93" s="153"/>
      <c r="AQ93" s="153"/>
      <c r="AR93" s="153"/>
      <c r="AS93" s="153"/>
      <c r="AT93" s="153"/>
      <c r="AU93" s="153"/>
      <c r="AV93" s="153"/>
      <c r="AW93" s="153"/>
      <c r="AX93" s="153"/>
      <c r="AY93" s="153"/>
      <c r="AZ93" s="153"/>
      <c r="BA93" s="153"/>
      <c r="BB93" s="153"/>
      <c r="BC93" s="153"/>
      <c r="BD93" s="153"/>
      <c r="BE93" s="153"/>
      <c r="BF93" s="153"/>
      <c r="BG93" s="153"/>
      <c r="BH93" s="153"/>
      <c r="BI93" s="153"/>
      <c r="BJ93" s="153"/>
      <c r="BK93" s="153"/>
      <c r="BL93" s="153"/>
      <c r="BM93" s="164">
        <v>16</v>
      </c>
    </row>
    <row r="94" spans="1:65">
      <c r="A94" s="32"/>
      <c r="B94" s="19">
        <v>1</v>
      </c>
      <c r="C94" s="8">
        <v>4</v>
      </c>
      <c r="D94" s="165">
        <v>0.69</v>
      </c>
      <c r="E94" s="165">
        <v>0.71</v>
      </c>
      <c r="F94" s="166">
        <v>0.67</v>
      </c>
      <c r="G94" s="165">
        <v>0.66</v>
      </c>
      <c r="H94" s="166">
        <v>0.67</v>
      </c>
      <c r="I94" s="165">
        <v>0.73</v>
      </c>
      <c r="J94" s="166">
        <v>0.64</v>
      </c>
      <c r="K94" s="166">
        <v>0.64</v>
      </c>
      <c r="L94" s="25">
        <v>0.63</v>
      </c>
      <c r="M94" s="25">
        <v>0.69</v>
      </c>
      <c r="N94" s="152"/>
      <c r="O94" s="153"/>
      <c r="P94" s="153"/>
      <c r="Q94" s="153"/>
      <c r="R94" s="153"/>
      <c r="S94" s="153"/>
      <c r="T94" s="153"/>
      <c r="U94" s="153"/>
      <c r="V94" s="153"/>
      <c r="W94" s="153"/>
      <c r="X94" s="153"/>
      <c r="Y94" s="153"/>
      <c r="Z94" s="153"/>
      <c r="AA94" s="153"/>
      <c r="AB94" s="153"/>
      <c r="AC94" s="153"/>
      <c r="AD94" s="153"/>
      <c r="AE94" s="153"/>
      <c r="AF94" s="153"/>
      <c r="AG94" s="153"/>
      <c r="AH94" s="153"/>
      <c r="AI94" s="153"/>
      <c r="AJ94" s="153"/>
      <c r="AK94" s="153"/>
      <c r="AL94" s="153"/>
      <c r="AM94" s="153"/>
      <c r="AN94" s="153"/>
      <c r="AO94" s="153"/>
      <c r="AP94" s="153"/>
      <c r="AQ94" s="153"/>
      <c r="AR94" s="153"/>
      <c r="AS94" s="153"/>
      <c r="AT94" s="153"/>
      <c r="AU94" s="153"/>
      <c r="AV94" s="153"/>
      <c r="AW94" s="153"/>
      <c r="AX94" s="153"/>
      <c r="AY94" s="153"/>
      <c r="AZ94" s="153"/>
      <c r="BA94" s="153"/>
      <c r="BB94" s="153"/>
      <c r="BC94" s="153"/>
      <c r="BD94" s="153"/>
      <c r="BE94" s="153"/>
      <c r="BF94" s="153"/>
      <c r="BG94" s="153"/>
      <c r="BH94" s="153"/>
      <c r="BI94" s="153"/>
      <c r="BJ94" s="153"/>
      <c r="BK94" s="153"/>
      <c r="BL94" s="153"/>
      <c r="BM94" s="164">
        <v>0.6784</v>
      </c>
    </row>
    <row r="95" spans="1:65">
      <c r="A95" s="32"/>
      <c r="B95" s="19">
        <v>1</v>
      </c>
      <c r="C95" s="8">
        <v>5</v>
      </c>
      <c r="D95" s="165">
        <v>0.7</v>
      </c>
      <c r="E95" s="165">
        <v>0.72</v>
      </c>
      <c r="F95" s="165">
        <v>0.67</v>
      </c>
      <c r="G95" s="165">
        <v>0.64</v>
      </c>
      <c r="H95" s="165">
        <v>0.68</v>
      </c>
      <c r="I95" s="165">
        <v>0.74</v>
      </c>
      <c r="J95" s="165">
        <v>0.64</v>
      </c>
      <c r="K95" s="165">
        <v>0.67</v>
      </c>
      <c r="L95" s="165">
        <v>0.64</v>
      </c>
      <c r="M95" s="165">
        <v>0.71</v>
      </c>
      <c r="N95" s="152"/>
      <c r="O95" s="153"/>
      <c r="P95" s="153"/>
      <c r="Q95" s="153"/>
      <c r="R95" s="153"/>
      <c r="S95" s="153"/>
      <c r="T95" s="153"/>
      <c r="U95" s="153"/>
      <c r="V95" s="153"/>
      <c r="W95" s="153"/>
      <c r="X95" s="153"/>
      <c r="Y95" s="153"/>
      <c r="Z95" s="153"/>
      <c r="AA95" s="153"/>
      <c r="AB95" s="153"/>
      <c r="AC95" s="153"/>
      <c r="AD95" s="153"/>
      <c r="AE95" s="153"/>
      <c r="AF95" s="153"/>
      <c r="AG95" s="153"/>
      <c r="AH95" s="153"/>
      <c r="AI95" s="153"/>
      <c r="AJ95" s="153"/>
      <c r="AK95" s="153"/>
      <c r="AL95" s="153"/>
      <c r="AM95" s="153"/>
      <c r="AN95" s="153"/>
      <c r="AO95" s="153"/>
      <c r="AP95" s="153"/>
      <c r="AQ95" s="153"/>
      <c r="AR95" s="153"/>
      <c r="AS95" s="153"/>
      <c r="AT95" s="153"/>
      <c r="AU95" s="153"/>
      <c r="AV95" s="153"/>
      <c r="AW95" s="153"/>
      <c r="AX95" s="153"/>
      <c r="AY95" s="153"/>
      <c r="AZ95" s="153"/>
      <c r="BA95" s="153"/>
      <c r="BB95" s="153"/>
      <c r="BC95" s="153"/>
      <c r="BD95" s="153"/>
      <c r="BE95" s="153"/>
      <c r="BF95" s="153"/>
      <c r="BG95" s="153"/>
      <c r="BH95" s="153"/>
      <c r="BI95" s="153"/>
      <c r="BJ95" s="153"/>
      <c r="BK95" s="153"/>
      <c r="BL95" s="153"/>
      <c r="BM95" s="164">
        <v>13</v>
      </c>
    </row>
    <row r="96" spans="1:65">
      <c r="A96" s="32"/>
      <c r="B96" s="20" t="s">
        <v>76</v>
      </c>
      <c r="C96" s="12"/>
      <c r="D96" s="167">
        <v>0.69199999999999995</v>
      </c>
      <c r="E96" s="167">
        <v>0.71599999999999997</v>
      </c>
      <c r="F96" s="167">
        <v>0.67400000000000004</v>
      </c>
      <c r="G96" s="167">
        <v>0.65200000000000002</v>
      </c>
      <c r="H96" s="167">
        <v>0.67200000000000004</v>
      </c>
      <c r="I96" s="167">
        <v>0.73399999999999999</v>
      </c>
      <c r="J96" s="167">
        <v>0.64800000000000002</v>
      </c>
      <c r="K96" s="167">
        <v>0.66799999999999993</v>
      </c>
      <c r="L96" s="167">
        <v>0.63200000000000001</v>
      </c>
      <c r="M96" s="167">
        <v>0.69599999999999995</v>
      </c>
      <c r="N96" s="152"/>
      <c r="O96" s="153"/>
      <c r="P96" s="153"/>
      <c r="Q96" s="153"/>
      <c r="R96" s="153"/>
      <c r="S96" s="153"/>
      <c r="T96" s="153"/>
      <c r="U96" s="153"/>
      <c r="V96" s="153"/>
      <c r="W96" s="153"/>
      <c r="X96" s="153"/>
      <c r="Y96" s="153"/>
      <c r="Z96" s="153"/>
      <c r="AA96" s="153"/>
      <c r="AB96" s="153"/>
      <c r="AC96" s="153"/>
      <c r="AD96" s="153"/>
      <c r="AE96" s="153"/>
      <c r="AF96" s="153"/>
      <c r="AG96" s="153"/>
      <c r="AH96" s="153"/>
      <c r="AI96" s="153"/>
      <c r="AJ96" s="153"/>
      <c r="AK96" s="153"/>
      <c r="AL96" s="153"/>
      <c r="AM96" s="153"/>
      <c r="AN96" s="153"/>
      <c r="AO96" s="153"/>
      <c r="AP96" s="153"/>
      <c r="AQ96" s="153"/>
      <c r="AR96" s="153"/>
      <c r="AS96" s="153"/>
      <c r="AT96" s="153"/>
      <c r="AU96" s="153"/>
      <c r="AV96" s="153"/>
      <c r="AW96" s="153"/>
      <c r="AX96" s="153"/>
      <c r="AY96" s="153"/>
      <c r="AZ96" s="153"/>
      <c r="BA96" s="153"/>
      <c r="BB96" s="153"/>
      <c r="BC96" s="153"/>
      <c r="BD96" s="153"/>
      <c r="BE96" s="153"/>
      <c r="BF96" s="153"/>
      <c r="BG96" s="153"/>
      <c r="BH96" s="153"/>
      <c r="BI96" s="153"/>
      <c r="BJ96" s="153"/>
      <c r="BK96" s="153"/>
      <c r="BL96" s="153"/>
      <c r="BM96" s="56"/>
    </row>
    <row r="97" spans="1:65">
      <c r="A97" s="32"/>
      <c r="B97" s="3" t="s">
        <v>77</v>
      </c>
      <c r="C97" s="30"/>
      <c r="D97" s="25">
        <v>0.69</v>
      </c>
      <c r="E97" s="25">
        <v>0.72</v>
      </c>
      <c r="F97" s="25">
        <v>0.67</v>
      </c>
      <c r="G97" s="25">
        <v>0.65</v>
      </c>
      <c r="H97" s="25">
        <v>0.67</v>
      </c>
      <c r="I97" s="25">
        <v>0.73</v>
      </c>
      <c r="J97" s="25">
        <v>0.65</v>
      </c>
      <c r="K97" s="25">
        <v>0.67</v>
      </c>
      <c r="L97" s="25">
        <v>0.63</v>
      </c>
      <c r="M97" s="25">
        <v>0.69</v>
      </c>
      <c r="N97" s="152"/>
      <c r="O97" s="153"/>
      <c r="P97" s="153"/>
      <c r="Q97" s="153"/>
      <c r="R97" s="153"/>
      <c r="S97" s="153"/>
      <c r="T97" s="153"/>
      <c r="U97" s="153"/>
      <c r="V97" s="153"/>
      <c r="W97" s="153"/>
      <c r="X97" s="153"/>
      <c r="Y97" s="153"/>
      <c r="Z97" s="153"/>
      <c r="AA97" s="153"/>
      <c r="AB97" s="153"/>
      <c r="AC97" s="153"/>
      <c r="AD97" s="153"/>
      <c r="AE97" s="153"/>
      <c r="AF97" s="153"/>
      <c r="AG97" s="153"/>
      <c r="AH97" s="153"/>
      <c r="AI97" s="153"/>
      <c r="AJ97" s="153"/>
      <c r="AK97" s="153"/>
      <c r="AL97" s="153"/>
      <c r="AM97" s="153"/>
      <c r="AN97" s="153"/>
      <c r="AO97" s="153"/>
      <c r="AP97" s="153"/>
      <c r="AQ97" s="153"/>
      <c r="AR97" s="153"/>
      <c r="AS97" s="153"/>
      <c r="AT97" s="153"/>
      <c r="AU97" s="153"/>
      <c r="AV97" s="153"/>
      <c r="AW97" s="153"/>
      <c r="AX97" s="153"/>
      <c r="AY97" s="153"/>
      <c r="AZ97" s="153"/>
      <c r="BA97" s="153"/>
      <c r="BB97" s="153"/>
      <c r="BC97" s="153"/>
      <c r="BD97" s="153"/>
      <c r="BE97" s="153"/>
      <c r="BF97" s="153"/>
      <c r="BG97" s="153"/>
      <c r="BH97" s="153"/>
      <c r="BI97" s="153"/>
      <c r="BJ97" s="153"/>
      <c r="BK97" s="153"/>
      <c r="BL97" s="153"/>
      <c r="BM97" s="56"/>
    </row>
    <row r="98" spans="1:65">
      <c r="A98" s="32"/>
      <c r="B98" s="3" t="s">
        <v>78</v>
      </c>
      <c r="C98" s="30"/>
      <c r="D98" s="25">
        <v>8.3666002653407234E-3</v>
      </c>
      <c r="E98" s="25">
        <v>5.4772255750516656E-3</v>
      </c>
      <c r="F98" s="25">
        <v>5.4772255750516665E-3</v>
      </c>
      <c r="G98" s="25">
        <v>8.3666002653407633E-3</v>
      </c>
      <c r="H98" s="25">
        <v>4.4721359549995841E-3</v>
      </c>
      <c r="I98" s="25">
        <v>5.4772255750516656E-3</v>
      </c>
      <c r="J98" s="25">
        <v>8.3666002653407633E-3</v>
      </c>
      <c r="K98" s="25">
        <v>2.3874672772626629E-2</v>
      </c>
      <c r="L98" s="25">
        <v>4.4721359549995841E-3</v>
      </c>
      <c r="M98" s="25">
        <v>8.9442719099991665E-3</v>
      </c>
      <c r="N98" s="152"/>
      <c r="O98" s="153"/>
      <c r="P98" s="153"/>
      <c r="Q98" s="153"/>
      <c r="R98" s="153"/>
      <c r="S98" s="153"/>
      <c r="T98" s="153"/>
      <c r="U98" s="153"/>
      <c r="V98" s="153"/>
      <c r="W98" s="153"/>
      <c r="X98" s="153"/>
      <c r="Y98" s="153"/>
      <c r="Z98" s="153"/>
      <c r="AA98" s="153"/>
      <c r="AB98" s="153"/>
      <c r="AC98" s="153"/>
      <c r="AD98" s="153"/>
      <c r="AE98" s="153"/>
      <c r="AF98" s="153"/>
      <c r="AG98" s="153"/>
      <c r="AH98" s="153"/>
      <c r="AI98" s="153"/>
      <c r="AJ98" s="153"/>
      <c r="AK98" s="153"/>
      <c r="AL98" s="153"/>
      <c r="AM98" s="153"/>
      <c r="AN98" s="153"/>
      <c r="AO98" s="153"/>
      <c r="AP98" s="153"/>
      <c r="AQ98" s="153"/>
      <c r="AR98" s="153"/>
      <c r="AS98" s="153"/>
      <c r="AT98" s="153"/>
      <c r="AU98" s="153"/>
      <c r="AV98" s="153"/>
      <c r="AW98" s="153"/>
      <c r="AX98" s="153"/>
      <c r="AY98" s="153"/>
      <c r="AZ98" s="153"/>
      <c r="BA98" s="153"/>
      <c r="BB98" s="153"/>
      <c r="BC98" s="153"/>
      <c r="BD98" s="153"/>
      <c r="BE98" s="153"/>
      <c r="BF98" s="153"/>
      <c r="BG98" s="153"/>
      <c r="BH98" s="153"/>
      <c r="BI98" s="153"/>
      <c r="BJ98" s="153"/>
      <c r="BK98" s="153"/>
      <c r="BL98" s="153"/>
      <c r="BM98" s="56"/>
    </row>
    <row r="99" spans="1:65">
      <c r="A99" s="32"/>
      <c r="B99" s="3" t="s">
        <v>23</v>
      </c>
      <c r="C99" s="30"/>
      <c r="D99" s="13">
        <v>1.2090462811186017E-2</v>
      </c>
      <c r="E99" s="13">
        <v>7.6497563897369638E-3</v>
      </c>
      <c r="F99" s="13">
        <v>8.1264474407294757E-3</v>
      </c>
      <c r="G99" s="13">
        <v>1.2832208995921416E-2</v>
      </c>
      <c r="H99" s="13">
        <v>6.6549642187493808E-3</v>
      </c>
      <c r="I99" s="13">
        <v>7.4621601839940949E-3</v>
      </c>
      <c r="J99" s="13">
        <v>1.2911420162562906E-2</v>
      </c>
      <c r="K99" s="13">
        <v>3.5740528102734481E-2</v>
      </c>
      <c r="L99" s="13">
        <v>7.0761644857588353E-3</v>
      </c>
      <c r="M99" s="13">
        <v>1.2850965387929838E-2</v>
      </c>
      <c r="N99" s="100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55"/>
    </row>
    <row r="100" spans="1:65">
      <c r="A100" s="32"/>
      <c r="B100" s="3" t="s">
        <v>79</v>
      </c>
      <c r="C100" s="30"/>
      <c r="D100" s="13">
        <v>2.0047169811320709E-2</v>
      </c>
      <c r="E100" s="13">
        <v>5.5424528301886822E-2</v>
      </c>
      <c r="F100" s="13">
        <v>-6.4858490566037652E-3</v>
      </c>
      <c r="G100" s="13">
        <v>-3.8915094339622591E-2</v>
      </c>
      <c r="H100" s="13">
        <v>-9.4339622641509413E-3</v>
      </c>
      <c r="I100" s="13">
        <v>8.1957547169811296E-2</v>
      </c>
      <c r="J100" s="13">
        <v>-4.4811320754716943E-2</v>
      </c>
      <c r="K100" s="13">
        <v>-1.5330188679245405E-2</v>
      </c>
      <c r="L100" s="13">
        <v>-6.8396226415094352E-2</v>
      </c>
      <c r="M100" s="13">
        <v>2.5943396226415061E-2</v>
      </c>
      <c r="N100" s="100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55"/>
    </row>
    <row r="101" spans="1:65">
      <c r="A101" s="32"/>
      <c r="B101" s="46" t="s">
        <v>80</v>
      </c>
      <c r="C101" s="47"/>
      <c r="D101" s="45">
        <v>0.57999999999999996</v>
      </c>
      <c r="E101" s="45">
        <v>1.32</v>
      </c>
      <c r="F101" s="45">
        <v>0.03</v>
      </c>
      <c r="G101" s="45">
        <v>0.64</v>
      </c>
      <c r="H101" s="45">
        <v>0.03</v>
      </c>
      <c r="I101" s="45">
        <v>1.87</v>
      </c>
      <c r="J101" s="45">
        <v>0.77</v>
      </c>
      <c r="K101" s="45">
        <v>0.15</v>
      </c>
      <c r="L101" s="45">
        <v>1.26</v>
      </c>
      <c r="M101" s="45">
        <v>0.7</v>
      </c>
      <c r="N101" s="100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B102" s="33"/>
      <c r="C102" s="20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BM102" s="55"/>
    </row>
    <row r="103" spans="1:65" ht="15">
      <c r="B103" s="34" t="s">
        <v>124</v>
      </c>
      <c r="BM103" s="29" t="s">
        <v>5</v>
      </c>
    </row>
    <row r="104" spans="1:65" ht="15">
      <c r="A104" s="26" t="s">
        <v>37</v>
      </c>
      <c r="B104" s="18" t="s">
        <v>38</v>
      </c>
      <c r="C104" s="15" t="s">
        <v>39</v>
      </c>
      <c r="D104" s="16" t="s">
        <v>64</v>
      </c>
      <c r="E104" s="17" t="s">
        <v>64</v>
      </c>
      <c r="F104" s="17" t="s">
        <v>64</v>
      </c>
      <c r="G104" s="17" t="s">
        <v>64</v>
      </c>
      <c r="H104" s="17" t="s">
        <v>64</v>
      </c>
      <c r="I104" s="17" t="s">
        <v>64</v>
      </c>
      <c r="J104" s="17" t="s">
        <v>64</v>
      </c>
      <c r="K104" s="17" t="s">
        <v>64</v>
      </c>
      <c r="L104" s="17" t="s">
        <v>64</v>
      </c>
      <c r="M104" s="17" t="s">
        <v>64</v>
      </c>
      <c r="N104" s="100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9">
        <v>1</v>
      </c>
    </row>
    <row r="105" spans="1:65">
      <c r="A105" s="32"/>
      <c r="B105" s="19" t="s">
        <v>65</v>
      </c>
      <c r="C105" s="8" t="s">
        <v>65</v>
      </c>
      <c r="D105" s="98" t="s">
        <v>66</v>
      </c>
      <c r="E105" s="99" t="s">
        <v>67</v>
      </c>
      <c r="F105" s="99" t="s">
        <v>68</v>
      </c>
      <c r="G105" s="99" t="s">
        <v>69</v>
      </c>
      <c r="H105" s="99" t="s">
        <v>70</v>
      </c>
      <c r="I105" s="99" t="s">
        <v>71</v>
      </c>
      <c r="J105" s="99" t="s">
        <v>72</v>
      </c>
      <c r="K105" s="99" t="s">
        <v>73</v>
      </c>
      <c r="L105" s="99" t="s">
        <v>74</v>
      </c>
      <c r="M105" s="99" t="s">
        <v>75</v>
      </c>
      <c r="N105" s="100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9" t="s">
        <v>0</v>
      </c>
    </row>
    <row r="106" spans="1:65">
      <c r="A106" s="32"/>
      <c r="B106" s="19"/>
      <c r="C106" s="8"/>
      <c r="D106" s="9" t="s">
        <v>33</v>
      </c>
      <c r="E106" s="10" t="s">
        <v>33</v>
      </c>
      <c r="F106" s="10" t="s">
        <v>33</v>
      </c>
      <c r="G106" s="10" t="s">
        <v>33</v>
      </c>
      <c r="H106" s="10" t="s">
        <v>33</v>
      </c>
      <c r="I106" s="10" t="s">
        <v>33</v>
      </c>
      <c r="J106" s="10" t="s">
        <v>33</v>
      </c>
      <c r="K106" s="10" t="s">
        <v>33</v>
      </c>
      <c r="L106" s="10" t="s">
        <v>33</v>
      </c>
      <c r="M106" s="10" t="s">
        <v>33</v>
      </c>
      <c r="N106" s="100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9">
        <v>3</v>
      </c>
    </row>
    <row r="107" spans="1:65">
      <c r="A107" s="32"/>
      <c r="B107" s="19"/>
      <c r="C107" s="8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100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9">
        <v>3</v>
      </c>
    </row>
    <row r="108" spans="1:65">
      <c r="A108" s="32"/>
      <c r="B108" s="18">
        <v>1</v>
      </c>
      <c r="C108" s="14">
        <v>1</v>
      </c>
      <c r="D108" s="162">
        <v>4.9000000000000002E-2</v>
      </c>
      <c r="E108" s="162">
        <v>4.4999999999999998E-2</v>
      </c>
      <c r="F108" s="163">
        <v>0.05</v>
      </c>
      <c r="G108" s="162">
        <v>0.04</v>
      </c>
      <c r="H108" s="163">
        <v>4.9000000000000002E-2</v>
      </c>
      <c r="I108" s="162">
        <v>0.04</v>
      </c>
      <c r="J108" s="168">
        <v>2.1999999999999999E-2</v>
      </c>
      <c r="K108" s="162">
        <v>0.05</v>
      </c>
      <c r="L108" s="162">
        <v>0.04</v>
      </c>
      <c r="M108" s="162">
        <v>0.06</v>
      </c>
      <c r="N108" s="152"/>
      <c r="O108" s="153"/>
      <c r="P108" s="153"/>
      <c r="Q108" s="153"/>
      <c r="R108" s="153"/>
      <c r="S108" s="153"/>
      <c r="T108" s="153"/>
      <c r="U108" s="153"/>
      <c r="V108" s="153"/>
      <c r="W108" s="153"/>
      <c r="X108" s="153"/>
      <c r="Y108" s="153"/>
      <c r="Z108" s="153"/>
      <c r="AA108" s="153"/>
      <c r="AB108" s="153"/>
      <c r="AC108" s="153"/>
      <c r="AD108" s="153"/>
      <c r="AE108" s="153"/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3"/>
      <c r="AZ108" s="153"/>
      <c r="BA108" s="153"/>
      <c r="BB108" s="153"/>
      <c r="BC108" s="153"/>
      <c r="BD108" s="153"/>
      <c r="BE108" s="153"/>
      <c r="BF108" s="153"/>
      <c r="BG108" s="153"/>
      <c r="BH108" s="153"/>
      <c r="BI108" s="153"/>
      <c r="BJ108" s="153"/>
      <c r="BK108" s="153"/>
      <c r="BL108" s="153"/>
      <c r="BM108" s="164">
        <v>1</v>
      </c>
    </row>
    <row r="109" spans="1:65">
      <c r="A109" s="32"/>
      <c r="B109" s="19">
        <v>1</v>
      </c>
      <c r="C109" s="8">
        <v>2</v>
      </c>
      <c r="D109" s="165">
        <v>5.2999999999999999E-2</v>
      </c>
      <c r="E109" s="165">
        <v>0.04</v>
      </c>
      <c r="F109" s="166">
        <v>0.05</v>
      </c>
      <c r="G109" s="165">
        <v>0.05</v>
      </c>
      <c r="H109" s="166">
        <v>4.9000000000000002E-2</v>
      </c>
      <c r="I109" s="165">
        <v>0.04</v>
      </c>
      <c r="J109" s="169">
        <v>0.02</v>
      </c>
      <c r="K109" s="165">
        <v>0.05</v>
      </c>
      <c r="L109" s="165">
        <v>0.05</v>
      </c>
      <c r="M109" s="165">
        <v>0.06</v>
      </c>
      <c r="N109" s="152"/>
      <c r="O109" s="153"/>
      <c r="P109" s="153"/>
      <c r="Q109" s="153"/>
      <c r="R109" s="153"/>
      <c r="S109" s="153"/>
      <c r="T109" s="153"/>
      <c r="U109" s="153"/>
      <c r="V109" s="153"/>
      <c r="W109" s="153"/>
      <c r="X109" s="153"/>
      <c r="Y109" s="153"/>
      <c r="Z109" s="153"/>
      <c r="AA109" s="153"/>
      <c r="AB109" s="153"/>
      <c r="AC109" s="153"/>
      <c r="AD109" s="153"/>
      <c r="AE109" s="153"/>
      <c r="AF109" s="153"/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3"/>
      <c r="AZ109" s="153"/>
      <c r="BA109" s="153"/>
      <c r="BB109" s="153"/>
      <c r="BC109" s="153"/>
      <c r="BD109" s="153"/>
      <c r="BE109" s="153"/>
      <c r="BF109" s="153"/>
      <c r="BG109" s="153"/>
      <c r="BH109" s="153"/>
      <c r="BI109" s="153"/>
      <c r="BJ109" s="153"/>
      <c r="BK109" s="153"/>
      <c r="BL109" s="153"/>
      <c r="BM109" s="164" t="e">
        <v>#N/A</v>
      </c>
    </row>
    <row r="110" spans="1:65">
      <c r="A110" s="32"/>
      <c r="B110" s="19">
        <v>1</v>
      </c>
      <c r="C110" s="8">
        <v>3</v>
      </c>
      <c r="D110" s="165">
        <v>5.1999999999999998E-2</v>
      </c>
      <c r="E110" s="165">
        <v>0.04</v>
      </c>
      <c r="F110" s="166">
        <v>0.05</v>
      </c>
      <c r="G110" s="165">
        <v>0.04</v>
      </c>
      <c r="H110" s="166">
        <v>4.9000000000000002E-2</v>
      </c>
      <c r="I110" s="165">
        <v>0.04</v>
      </c>
      <c r="J110" s="169">
        <v>2.3E-2</v>
      </c>
      <c r="K110" s="166">
        <v>0.05</v>
      </c>
      <c r="L110" s="25">
        <v>0.05</v>
      </c>
      <c r="M110" s="25">
        <v>0.06</v>
      </c>
      <c r="N110" s="152"/>
      <c r="O110" s="153"/>
      <c r="P110" s="153"/>
      <c r="Q110" s="153"/>
      <c r="R110" s="153"/>
      <c r="S110" s="153"/>
      <c r="T110" s="153"/>
      <c r="U110" s="153"/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3"/>
      <c r="AZ110" s="153"/>
      <c r="BA110" s="153"/>
      <c r="BB110" s="153"/>
      <c r="BC110" s="153"/>
      <c r="BD110" s="153"/>
      <c r="BE110" s="153"/>
      <c r="BF110" s="153"/>
      <c r="BG110" s="153"/>
      <c r="BH110" s="153"/>
      <c r="BI110" s="153"/>
      <c r="BJ110" s="153"/>
      <c r="BK110" s="153"/>
      <c r="BL110" s="153"/>
      <c r="BM110" s="164">
        <v>16</v>
      </c>
    </row>
    <row r="111" spans="1:65">
      <c r="A111" s="32"/>
      <c r="B111" s="19">
        <v>1</v>
      </c>
      <c r="C111" s="8">
        <v>4</v>
      </c>
      <c r="D111" s="165">
        <v>5.099999999999999E-2</v>
      </c>
      <c r="E111" s="165">
        <v>0.04</v>
      </c>
      <c r="F111" s="166">
        <v>0.04</v>
      </c>
      <c r="G111" s="165">
        <v>0.04</v>
      </c>
      <c r="H111" s="166">
        <v>4.9000000000000002E-2</v>
      </c>
      <c r="I111" s="165">
        <v>0.04</v>
      </c>
      <c r="J111" s="169">
        <v>1.7000000000000001E-2</v>
      </c>
      <c r="K111" s="166">
        <v>0.05</v>
      </c>
      <c r="L111" s="25">
        <v>0.04</v>
      </c>
      <c r="M111" s="25">
        <v>0.06</v>
      </c>
      <c r="N111" s="152"/>
      <c r="O111" s="153"/>
      <c r="P111" s="153"/>
      <c r="Q111" s="153"/>
      <c r="R111" s="153"/>
      <c r="S111" s="153"/>
      <c r="T111" s="153"/>
      <c r="U111" s="153"/>
      <c r="V111" s="153"/>
      <c r="W111" s="153"/>
      <c r="X111" s="153"/>
      <c r="Y111" s="153"/>
      <c r="Z111" s="153"/>
      <c r="AA111" s="153"/>
      <c r="AB111" s="153"/>
      <c r="AC111" s="153"/>
      <c r="AD111" s="153"/>
      <c r="AE111" s="153"/>
      <c r="AF111" s="153"/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  <c r="AX111" s="153"/>
      <c r="AY111" s="153"/>
      <c r="AZ111" s="153"/>
      <c r="BA111" s="153"/>
      <c r="BB111" s="153"/>
      <c r="BC111" s="153"/>
      <c r="BD111" s="153"/>
      <c r="BE111" s="153"/>
      <c r="BF111" s="153"/>
      <c r="BG111" s="153"/>
      <c r="BH111" s="153"/>
      <c r="BI111" s="153"/>
      <c r="BJ111" s="153"/>
      <c r="BK111" s="153"/>
      <c r="BL111" s="153"/>
      <c r="BM111" s="164">
        <v>4.7328655555555557E-2</v>
      </c>
    </row>
    <row r="112" spans="1:65">
      <c r="A112" s="32"/>
      <c r="B112" s="19">
        <v>1</v>
      </c>
      <c r="C112" s="8">
        <v>5</v>
      </c>
      <c r="D112" s="165">
        <v>5.5E-2</v>
      </c>
      <c r="E112" s="165">
        <v>0.04</v>
      </c>
      <c r="F112" s="165">
        <v>0.05</v>
      </c>
      <c r="G112" s="165">
        <v>0.04</v>
      </c>
      <c r="H112" s="165">
        <v>4.9000000000000002E-2</v>
      </c>
      <c r="I112" s="165">
        <v>0.04</v>
      </c>
      <c r="J112" s="170">
        <v>1.7999999999999999E-2</v>
      </c>
      <c r="K112" s="165">
        <v>0.05</v>
      </c>
      <c r="L112" s="165">
        <v>0.04</v>
      </c>
      <c r="M112" s="165">
        <v>0.06</v>
      </c>
      <c r="N112" s="152"/>
      <c r="O112" s="153"/>
      <c r="P112" s="153"/>
      <c r="Q112" s="153"/>
      <c r="R112" s="153"/>
      <c r="S112" s="153"/>
      <c r="T112" s="153"/>
      <c r="U112" s="153"/>
      <c r="V112" s="153"/>
      <c r="W112" s="153"/>
      <c r="X112" s="153"/>
      <c r="Y112" s="153"/>
      <c r="Z112" s="153"/>
      <c r="AA112" s="153"/>
      <c r="AB112" s="153"/>
      <c r="AC112" s="153"/>
      <c r="AD112" s="153"/>
      <c r="AE112" s="153"/>
      <c r="AF112" s="153"/>
      <c r="AG112" s="153"/>
      <c r="AH112" s="153"/>
      <c r="AI112" s="153"/>
      <c r="AJ112" s="153"/>
      <c r="AK112" s="153"/>
      <c r="AL112" s="153"/>
      <c r="AM112" s="153"/>
      <c r="AN112" s="153"/>
      <c r="AO112" s="153"/>
      <c r="AP112" s="153"/>
      <c r="AQ112" s="153"/>
      <c r="AR112" s="153"/>
      <c r="AS112" s="153"/>
      <c r="AT112" s="153"/>
      <c r="AU112" s="153"/>
      <c r="AV112" s="153"/>
      <c r="AW112" s="153"/>
      <c r="AX112" s="153"/>
      <c r="AY112" s="153"/>
      <c r="AZ112" s="153"/>
      <c r="BA112" s="153"/>
      <c r="BB112" s="153"/>
      <c r="BC112" s="153"/>
      <c r="BD112" s="153"/>
      <c r="BE112" s="153"/>
      <c r="BF112" s="153"/>
      <c r="BG112" s="153"/>
      <c r="BH112" s="153"/>
      <c r="BI112" s="153"/>
      <c r="BJ112" s="153"/>
      <c r="BK112" s="153"/>
      <c r="BL112" s="153"/>
      <c r="BM112" s="164">
        <v>14</v>
      </c>
    </row>
    <row r="113" spans="1:65">
      <c r="A113" s="32"/>
      <c r="B113" s="20" t="s">
        <v>76</v>
      </c>
      <c r="C113" s="12"/>
      <c r="D113" s="167">
        <v>5.2000000000000005E-2</v>
      </c>
      <c r="E113" s="167">
        <v>4.1000000000000002E-2</v>
      </c>
      <c r="F113" s="167">
        <v>4.8000000000000008E-2</v>
      </c>
      <c r="G113" s="167">
        <v>4.2000000000000003E-2</v>
      </c>
      <c r="H113" s="167">
        <v>4.9000000000000002E-2</v>
      </c>
      <c r="I113" s="167">
        <v>0.04</v>
      </c>
      <c r="J113" s="167">
        <v>0.02</v>
      </c>
      <c r="K113" s="167">
        <v>0.05</v>
      </c>
      <c r="L113" s="167">
        <v>4.4000000000000004E-2</v>
      </c>
      <c r="M113" s="167">
        <v>0.06</v>
      </c>
      <c r="N113" s="152"/>
      <c r="O113" s="153"/>
      <c r="P113" s="153"/>
      <c r="Q113" s="153"/>
      <c r="R113" s="153"/>
      <c r="S113" s="153"/>
      <c r="T113" s="153"/>
      <c r="U113" s="153"/>
      <c r="V113" s="153"/>
      <c r="W113" s="153"/>
      <c r="X113" s="153"/>
      <c r="Y113" s="153"/>
      <c r="Z113" s="153"/>
      <c r="AA113" s="153"/>
      <c r="AB113" s="153"/>
      <c r="AC113" s="153"/>
      <c r="AD113" s="153"/>
      <c r="AE113" s="153"/>
      <c r="AF113" s="153"/>
      <c r="AG113" s="153"/>
      <c r="AH113" s="153"/>
      <c r="AI113" s="153"/>
      <c r="AJ113" s="153"/>
      <c r="AK113" s="153"/>
      <c r="AL113" s="153"/>
      <c r="AM113" s="153"/>
      <c r="AN113" s="153"/>
      <c r="AO113" s="153"/>
      <c r="AP113" s="153"/>
      <c r="AQ113" s="153"/>
      <c r="AR113" s="153"/>
      <c r="AS113" s="153"/>
      <c r="AT113" s="153"/>
      <c r="AU113" s="153"/>
      <c r="AV113" s="153"/>
      <c r="AW113" s="153"/>
      <c r="AX113" s="153"/>
      <c r="AY113" s="153"/>
      <c r="AZ113" s="153"/>
      <c r="BA113" s="153"/>
      <c r="BB113" s="153"/>
      <c r="BC113" s="153"/>
      <c r="BD113" s="153"/>
      <c r="BE113" s="153"/>
      <c r="BF113" s="153"/>
      <c r="BG113" s="153"/>
      <c r="BH113" s="153"/>
      <c r="BI113" s="153"/>
      <c r="BJ113" s="153"/>
      <c r="BK113" s="153"/>
      <c r="BL113" s="153"/>
      <c r="BM113" s="56"/>
    </row>
    <row r="114" spans="1:65">
      <c r="A114" s="32"/>
      <c r="B114" s="3" t="s">
        <v>77</v>
      </c>
      <c r="C114" s="30"/>
      <c r="D114" s="25">
        <v>5.1999999999999998E-2</v>
      </c>
      <c r="E114" s="25">
        <v>0.04</v>
      </c>
      <c r="F114" s="25">
        <v>0.05</v>
      </c>
      <c r="G114" s="25">
        <v>0.04</v>
      </c>
      <c r="H114" s="25">
        <v>4.9000000000000002E-2</v>
      </c>
      <c r="I114" s="25">
        <v>0.04</v>
      </c>
      <c r="J114" s="25">
        <v>0.02</v>
      </c>
      <c r="K114" s="25">
        <v>0.05</v>
      </c>
      <c r="L114" s="25">
        <v>0.04</v>
      </c>
      <c r="M114" s="25">
        <v>0.06</v>
      </c>
      <c r="N114" s="152"/>
      <c r="O114" s="153"/>
      <c r="P114" s="153"/>
      <c r="Q114" s="153"/>
      <c r="R114" s="153"/>
      <c r="S114" s="153"/>
      <c r="T114" s="153"/>
      <c r="U114" s="153"/>
      <c r="V114" s="153"/>
      <c r="W114" s="153"/>
      <c r="X114" s="153"/>
      <c r="Y114" s="153"/>
      <c r="Z114" s="153"/>
      <c r="AA114" s="153"/>
      <c r="AB114" s="153"/>
      <c r="AC114" s="153"/>
      <c r="AD114" s="153"/>
      <c r="AE114" s="153"/>
      <c r="AF114" s="153"/>
      <c r="AG114" s="153"/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3"/>
      <c r="AU114" s="153"/>
      <c r="AV114" s="153"/>
      <c r="AW114" s="153"/>
      <c r="AX114" s="153"/>
      <c r="AY114" s="153"/>
      <c r="AZ114" s="153"/>
      <c r="BA114" s="153"/>
      <c r="BB114" s="153"/>
      <c r="BC114" s="153"/>
      <c r="BD114" s="153"/>
      <c r="BE114" s="153"/>
      <c r="BF114" s="153"/>
      <c r="BG114" s="153"/>
      <c r="BH114" s="153"/>
      <c r="BI114" s="153"/>
      <c r="BJ114" s="153"/>
      <c r="BK114" s="153"/>
      <c r="BL114" s="153"/>
      <c r="BM114" s="56"/>
    </row>
    <row r="115" spans="1:65">
      <c r="A115" s="32"/>
      <c r="B115" s="3" t="s">
        <v>78</v>
      </c>
      <c r="C115" s="30"/>
      <c r="D115" s="25">
        <v>2.2360679774997899E-3</v>
      </c>
      <c r="E115" s="25">
        <v>2.2360679774997881E-3</v>
      </c>
      <c r="F115" s="25">
        <v>4.4721359549995806E-3</v>
      </c>
      <c r="G115" s="25">
        <v>4.4721359549995798E-3</v>
      </c>
      <c r="H115" s="25">
        <v>0</v>
      </c>
      <c r="I115" s="25">
        <v>0</v>
      </c>
      <c r="J115" s="25">
        <v>2.5495097567963918E-3</v>
      </c>
      <c r="K115" s="25">
        <v>0</v>
      </c>
      <c r="L115" s="25">
        <v>5.477225575051663E-3</v>
      </c>
      <c r="M115" s="25">
        <v>0</v>
      </c>
      <c r="N115" s="152"/>
      <c r="O115" s="153"/>
      <c r="P115" s="153"/>
      <c r="Q115" s="153"/>
      <c r="R115" s="153"/>
      <c r="S115" s="153"/>
      <c r="T115" s="153"/>
      <c r="U115" s="153"/>
      <c r="V115" s="153"/>
      <c r="W115" s="153"/>
      <c r="X115" s="153"/>
      <c r="Y115" s="153"/>
      <c r="Z115" s="153"/>
      <c r="AA115" s="153"/>
      <c r="AB115" s="153"/>
      <c r="AC115" s="153"/>
      <c r="AD115" s="153"/>
      <c r="AE115" s="153"/>
      <c r="AF115" s="153"/>
      <c r="AG115" s="153"/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3"/>
      <c r="AU115" s="153"/>
      <c r="AV115" s="153"/>
      <c r="AW115" s="153"/>
      <c r="AX115" s="153"/>
      <c r="AY115" s="153"/>
      <c r="AZ115" s="153"/>
      <c r="BA115" s="153"/>
      <c r="BB115" s="153"/>
      <c r="BC115" s="153"/>
      <c r="BD115" s="153"/>
      <c r="BE115" s="153"/>
      <c r="BF115" s="153"/>
      <c r="BG115" s="153"/>
      <c r="BH115" s="153"/>
      <c r="BI115" s="153"/>
      <c r="BJ115" s="153"/>
      <c r="BK115" s="153"/>
      <c r="BL115" s="153"/>
      <c r="BM115" s="56"/>
    </row>
    <row r="116" spans="1:65">
      <c r="A116" s="32"/>
      <c r="B116" s="3" t="s">
        <v>23</v>
      </c>
      <c r="C116" s="30"/>
      <c r="D116" s="13">
        <v>4.3001307259611342E-2</v>
      </c>
      <c r="E116" s="13">
        <v>5.4538243353653364E-2</v>
      </c>
      <c r="F116" s="13">
        <v>9.3169499062491251E-2</v>
      </c>
      <c r="G116" s="13">
        <v>0.10647942749998998</v>
      </c>
      <c r="H116" s="13">
        <v>0</v>
      </c>
      <c r="I116" s="13">
        <v>0</v>
      </c>
      <c r="J116" s="13">
        <v>0.12747548783981957</v>
      </c>
      <c r="K116" s="13">
        <v>0</v>
      </c>
      <c r="L116" s="13">
        <v>0.12448239943299233</v>
      </c>
      <c r="M116" s="13">
        <v>0</v>
      </c>
      <c r="N116" s="100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55"/>
    </row>
    <row r="117" spans="1:65">
      <c r="A117" s="32"/>
      <c r="B117" s="3" t="s">
        <v>79</v>
      </c>
      <c r="C117" s="30"/>
      <c r="D117" s="13">
        <v>9.8700129754607291E-2</v>
      </c>
      <c r="E117" s="13">
        <v>-0.13371720538579046</v>
      </c>
      <c r="F117" s="13">
        <v>1.4184735158099038E-2</v>
      </c>
      <c r="G117" s="13">
        <v>-0.11258835673666334</v>
      </c>
      <c r="H117" s="13">
        <v>3.5313583807226046E-2</v>
      </c>
      <c r="I117" s="13">
        <v>-0.15484605403491758</v>
      </c>
      <c r="J117" s="13">
        <v>-0.57742302701745873</v>
      </c>
      <c r="K117" s="13">
        <v>5.6442432456353053E-2</v>
      </c>
      <c r="L117" s="13">
        <v>-7.0330659438409215E-2</v>
      </c>
      <c r="M117" s="13">
        <v>0.26773091894762358</v>
      </c>
      <c r="N117" s="100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55"/>
    </row>
    <row r="118" spans="1:65">
      <c r="A118" s="32"/>
      <c r="B118" s="46" t="s">
        <v>80</v>
      </c>
      <c r="C118" s="47"/>
      <c r="D118" s="45">
        <v>0.9</v>
      </c>
      <c r="E118" s="45">
        <v>0.75</v>
      </c>
      <c r="F118" s="45">
        <v>0.3</v>
      </c>
      <c r="G118" s="45">
        <v>0.6</v>
      </c>
      <c r="H118" s="45">
        <v>0.44</v>
      </c>
      <c r="I118" s="45">
        <v>0.9</v>
      </c>
      <c r="J118" s="45">
        <v>3.9</v>
      </c>
      <c r="K118" s="45">
        <v>0.6</v>
      </c>
      <c r="L118" s="45">
        <v>0.3</v>
      </c>
      <c r="M118" s="45">
        <v>2.1</v>
      </c>
      <c r="N118" s="100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55"/>
    </row>
    <row r="119" spans="1:65">
      <c r="B119" s="33"/>
      <c r="C119" s="20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BM119" s="55"/>
    </row>
    <row r="120" spans="1:65" ht="19.5">
      <c r="B120" s="34" t="s">
        <v>125</v>
      </c>
      <c r="BM120" s="29" t="s">
        <v>5</v>
      </c>
    </row>
    <row r="121" spans="1:65" ht="19.5">
      <c r="A121" s="26" t="s">
        <v>84</v>
      </c>
      <c r="B121" s="18" t="s">
        <v>38</v>
      </c>
      <c r="C121" s="15" t="s">
        <v>39</v>
      </c>
      <c r="D121" s="16" t="s">
        <v>64</v>
      </c>
      <c r="E121" s="17" t="s">
        <v>64</v>
      </c>
      <c r="F121" s="17" t="s">
        <v>64</v>
      </c>
      <c r="G121" s="17" t="s">
        <v>64</v>
      </c>
      <c r="H121" s="17" t="s">
        <v>64</v>
      </c>
      <c r="I121" s="17" t="s">
        <v>64</v>
      </c>
      <c r="J121" s="17" t="s">
        <v>64</v>
      </c>
      <c r="K121" s="17" t="s">
        <v>64</v>
      </c>
      <c r="L121" s="17" t="s">
        <v>64</v>
      </c>
      <c r="M121" s="17" t="s">
        <v>64</v>
      </c>
      <c r="N121" s="100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9">
        <v>1</v>
      </c>
    </row>
    <row r="122" spans="1:65">
      <c r="A122" s="32"/>
      <c r="B122" s="19" t="s">
        <v>65</v>
      </c>
      <c r="C122" s="8" t="s">
        <v>65</v>
      </c>
      <c r="D122" s="98" t="s">
        <v>66</v>
      </c>
      <c r="E122" s="99" t="s">
        <v>67</v>
      </c>
      <c r="F122" s="99" t="s">
        <v>68</v>
      </c>
      <c r="G122" s="99" t="s">
        <v>69</v>
      </c>
      <c r="H122" s="99" t="s">
        <v>70</v>
      </c>
      <c r="I122" s="99" t="s">
        <v>71</v>
      </c>
      <c r="J122" s="99" t="s">
        <v>72</v>
      </c>
      <c r="K122" s="99" t="s">
        <v>73</v>
      </c>
      <c r="L122" s="99" t="s">
        <v>74</v>
      </c>
      <c r="M122" s="99" t="s">
        <v>75</v>
      </c>
      <c r="N122" s="100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9" t="s">
        <v>0</v>
      </c>
    </row>
    <row r="123" spans="1:65">
      <c r="A123" s="32"/>
      <c r="B123" s="19"/>
      <c r="C123" s="8"/>
      <c r="D123" s="9" t="s">
        <v>33</v>
      </c>
      <c r="E123" s="10" t="s">
        <v>33</v>
      </c>
      <c r="F123" s="10" t="s">
        <v>33</v>
      </c>
      <c r="G123" s="10" t="s">
        <v>33</v>
      </c>
      <c r="H123" s="10" t="s">
        <v>33</v>
      </c>
      <c r="I123" s="10" t="s">
        <v>33</v>
      </c>
      <c r="J123" s="10" t="s">
        <v>33</v>
      </c>
      <c r="K123" s="10" t="s">
        <v>33</v>
      </c>
      <c r="L123" s="10" t="s">
        <v>33</v>
      </c>
      <c r="M123" s="10" t="s">
        <v>33</v>
      </c>
      <c r="N123" s="100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29">
        <v>3</v>
      </c>
    </row>
    <row r="124" spans="1:65">
      <c r="A124" s="32"/>
      <c r="B124" s="19"/>
      <c r="C124" s="8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100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29">
        <v>3</v>
      </c>
    </row>
    <row r="125" spans="1:65">
      <c r="A125" s="32"/>
      <c r="B125" s="18">
        <v>1</v>
      </c>
      <c r="C125" s="14">
        <v>1</v>
      </c>
      <c r="D125" s="162">
        <v>0.18</v>
      </c>
      <c r="E125" s="162">
        <v>0.16</v>
      </c>
      <c r="F125" s="163">
        <v>0.2</v>
      </c>
      <c r="G125" s="162">
        <v>0.15</v>
      </c>
      <c r="H125" s="163">
        <v>0.17</v>
      </c>
      <c r="I125" s="162">
        <v>0.2</v>
      </c>
      <c r="J125" s="163">
        <v>0.188</v>
      </c>
      <c r="K125" s="162">
        <v>0.17</v>
      </c>
      <c r="L125" s="171">
        <v>0.26</v>
      </c>
      <c r="M125" s="162">
        <v>0.22</v>
      </c>
      <c r="N125" s="152"/>
      <c r="O125" s="153"/>
      <c r="P125" s="153"/>
      <c r="Q125" s="153"/>
      <c r="R125" s="153"/>
      <c r="S125" s="153"/>
      <c r="T125" s="153"/>
      <c r="U125" s="153"/>
      <c r="V125" s="153"/>
      <c r="W125" s="153"/>
      <c r="X125" s="153"/>
      <c r="Y125" s="153"/>
      <c r="Z125" s="153"/>
      <c r="AA125" s="153"/>
      <c r="AB125" s="153"/>
      <c r="AC125" s="153"/>
      <c r="AD125" s="153"/>
      <c r="AE125" s="153"/>
      <c r="AF125" s="153"/>
      <c r="AG125" s="153"/>
      <c r="AH125" s="153"/>
      <c r="AI125" s="153"/>
      <c r="AJ125" s="153"/>
      <c r="AK125" s="153"/>
      <c r="AL125" s="153"/>
      <c r="AM125" s="153"/>
      <c r="AN125" s="153"/>
      <c r="AO125" s="153"/>
      <c r="AP125" s="153"/>
      <c r="AQ125" s="153"/>
      <c r="AR125" s="153"/>
      <c r="AS125" s="153"/>
      <c r="AT125" s="153"/>
      <c r="AU125" s="153"/>
      <c r="AV125" s="153"/>
      <c r="AW125" s="153"/>
      <c r="AX125" s="153"/>
      <c r="AY125" s="153"/>
      <c r="AZ125" s="153"/>
      <c r="BA125" s="153"/>
      <c r="BB125" s="153"/>
      <c r="BC125" s="153"/>
      <c r="BD125" s="153"/>
      <c r="BE125" s="153"/>
      <c r="BF125" s="153"/>
      <c r="BG125" s="153"/>
      <c r="BH125" s="153"/>
      <c r="BI125" s="153"/>
      <c r="BJ125" s="153"/>
      <c r="BK125" s="153"/>
      <c r="BL125" s="153"/>
      <c r="BM125" s="164">
        <v>1</v>
      </c>
    </row>
    <row r="126" spans="1:65">
      <c r="A126" s="32"/>
      <c r="B126" s="19">
        <v>1</v>
      </c>
      <c r="C126" s="8">
        <v>2</v>
      </c>
      <c r="D126" s="165">
        <v>0.17</v>
      </c>
      <c r="E126" s="165">
        <v>0.18</v>
      </c>
      <c r="F126" s="166">
        <v>0.21</v>
      </c>
      <c r="G126" s="165">
        <v>0.16</v>
      </c>
      <c r="H126" s="166">
        <v>0.17</v>
      </c>
      <c r="I126" s="165">
        <v>0.19</v>
      </c>
      <c r="J126" s="166">
        <v>0.19</v>
      </c>
      <c r="K126" s="165">
        <v>0.18</v>
      </c>
      <c r="L126" s="170">
        <v>0.26</v>
      </c>
      <c r="M126" s="165">
        <v>0.2</v>
      </c>
      <c r="N126" s="152"/>
      <c r="O126" s="153"/>
      <c r="P126" s="153"/>
      <c r="Q126" s="153"/>
      <c r="R126" s="153"/>
      <c r="S126" s="153"/>
      <c r="T126" s="153"/>
      <c r="U126" s="153"/>
      <c r="V126" s="153"/>
      <c r="W126" s="153"/>
      <c r="X126" s="153"/>
      <c r="Y126" s="153"/>
      <c r="Z126" s="153"/>
      <c r="AA126" s="153"/>
      <c r="AB126" s="153"/>
      <c r="AC126" s="153"/>
      <c r="AD126" s="153"/>
      <c r="AE126" s="153"/>
      <c r="AF126" s="153"/>
      <c r="AG126" s="153"/>
      <c r="AH126" s="153"/>
      <c r="AI126" s="153"/>
      <c r="AJ126" s="153"/>
      <c r="AK126" s="153"/>
      <c r="AL126" s="153"/>
      <c r="AM126" s="153"/>
      <c r="AN126" s="153"/>
      <c r="AO126" s="153"/>
      <c r="AP126" s="153"/>
      <c r="AQ126" s="153"/>
      <c r="AR126" s="153"/>
      <c r="AS126" s="153"/>
      <c r="AT126" s="153"/>
      <c r="AU126" s="153"/>
      <c r="AV126" s="153"/>
      <c r="AW126" s="153"/>
      <c r="AX126" s="153"/>
      <c r="AY126" s="153"/>
      <c r="AZ126" s="153"/>
      <c r="BA126" s="153"/>
      <c r="BB126" s="153"/>
      <c r="BC126" s="153"/>
      <c r="BD126" s="153"/>
      <c r="BE126" s="153"/>
      <c r="BF126" s="153"/>
      <c r="BG126" s="153"/>
      <c r="BH126" s="153"/>
      <c r="BI126" s="153"/>
      <c r="BJ126" s="153"/>
      <c r="BK126" s="153"/>
      <c r="BL126" s="153"/>
      <c r="BM126" s="164" t="e">
        <v>#N/A</v>
      </c>
    </row>
    <row r="127" spans="1:65">
      <c r="A127" s="32"/>
      <c r="B127" s="19">
        <v>1</v>
      </c>
      <c r="C127" s="8">
        <v>3</v>
      </c>
      <c r="D127" s="165">
        <v>0.16</v>
      </c>
      <c r="E127" s="165">
        <v>0.18</v>
      </c>
      <c r="F127" s="166">
        <v>0.2</v>
      </c>
      <c r="G127" s="165">
        <v>0.17</v>
      </c>
      <c r="H127" s="166">
        <v>0.17</v>
      </c>
      <c r="I127" s="165">
        <v>0.19</v>
      </c>
      <c r="J127" s="166">
        <v>0.20200000000000001</v>
      </c>
      <c r="K127" s="166">
        <v>0.14000000000000001</v>
      </c>
      <c r="L127" s="169">
        <v>0.26</v>
      </c>
      <c r="M127" s="25">
        <v>0.22999999999999998</v>
      </c>
      <c r="N127" s="152"/>
      <c r="O127" s="153"/>
      <c r="P127" s="153"/>
      <c r="Q127" s="153"/>
      <c r="R127" s="153"/>
      <c r="S127" s="153"/>
      <c r="T127" s="153"/>
      <c r="U127" s="153"/>
      <c r="V127" s="153"/>
      <c r="W127" s="153"/>
      <c r="X127" s="153"/>
      <c r="Y127" s="153"/>
      <c r="Z127" s="153"/>
      <c r="AA127" s="153"/>
      <c r="AB127" s="153"/>
      <c r="AC127" s="153"/>
      <c r="AD127" s="153"/>
      <c r="AE127" s="153"/>
      <c r="AF127" s="153"/>
      <c r="AG127" s="153"/>
      <c r="AH127" s="153"/>
      <c r="AI127" s="153"/>
      <c r="AJ127" s="153"/>
      <c r="AK127" s="153"/>
      <c r="AL127" s="153"/>
      <c r="AM127" s="153"/>
      <c r="AN127" s="153"/>
      <c r="AO127" s="153"/>
      <c r="AP127" s="153"/>
      <c r="AQ127" s="153"/>
      <c r="AR127" s="153"/>
      <c r="AS127" s="153"/>
      <c r="AT127" s="153"/>
      <c r="AU127" s="153"/>
      <c r="AV127" s="153"/>
      <c r="AW127" s="153"/>
      <c r="AX127" s="153"/>
      <c r="AY127" s="153"/>
      <c r="AZ127" s="153"/>
      <c r="BA127" s="153"/>
      <c r="BB127" s="153"/>
      <c r="BC127" s="153"/>
      <c r="BD127" s="153"/>
      <c r="BE127" s="153"/>
      <c r="BF127" s="153"/>
      <c r="BG127" s="153"/>
      <c r="BH127" s="153"/>
      <c r="BI127" s="153"/>
      <c r="BJ127" s="153"/>
      <c r="BK127" s="153"/>
      <c r="BL127" s="153"/>
      <c r="BM127" s="164">
        <v>16</v>
      </c>
    </row>
    <row r="128" spans="1:65">
      <c r="A128" s="32"/>
      <c r="B128" s="19">
        <v>1</v>
      </c>
      <c r="C128" s="8">
        <v>4</v>
      </c>
      <c r="D128" s="165">
        <v>0.18</v>
      </c>
      <c r="E128" s="165">
        <v>0.17</v>
      </c>
      <c r="F128" s="166">
        <v>0.21</v>
      </c>
      <c r="G128" s="165">
        <v>0.17</v>
      </c>
      <c r="H128" s="166">
        <v>0.17</v>
      </c>
      <c r="I128" s="165">
        <v>0.19</v>
      </c>
      <c r="J128" s="166">
        <v>0.17799999999999999</v>
      </c>
      <c r="K128" s="166">
        <v>0.17</v>
      </c>
      <c r="L128" s="169">
        <v>0.26</v>
      </c>
      <c r="M128" s="25">
        <v>0.21</v>
      </c>
      <c r="N128" s="152"/>
      <c r="O128" s="153"/>
      <c r="P128" s="153"/>
      <c r="Q128" s="153"/>
      <c r="R128" s="153"/>
      <c r="S128" s="153"/>
      <c r="T128" s="153"/>
      <c r="U128" s="153"/>
      <c r="V128" s="153"/>
      <c r="W128" s="153"/>
      <c r="X128" s="153"/>
      <c r="Y128" s="153"/>
      <c r="Z128" s="153"/>
      <c r="AA128" s="153"/>
      <c r="AB128" s="153"/>
      <c r="AC128" s="153"/>
      <c r="AD128" s="153"/>
      <c r="AE128" s="153"/>
      <c r="AF128" s="153"/>
      <c r="AG128" s="153"/>
      <c r="AH128" s="153"/>
      <c r="AI128" s="153"/>
      <c r="AJ128" s="153"/>
      <c r="AK128" s="153"/>
      <c r="AL128" s="153"/>
      <c r="AM128" s="153"/>
      <c r="AN128" s="153"/>
      <c r="AO128" s="153"/>
      <c r="AP128" s="153"/>
      <c r="AQ128" s="153"/>
      <c r="AR128" s="153"/>
      <c r="AS128" s="153"/>
      <c r="AT128" s="153"/>
      <c r="AU128" s="153"/>
      <c r="AV128" s="153"/>
      <c r="AW128" s="153"/>
      <c r="AX128" s="153"/>
      <c r="AY128" s="153"/>
      <c r="AZ128" s="153"/>
      <c r="BA128" s="153"/>
      <c r="BB128" s="153"/>
      <c r="BC128" s="153"/>
      <c r="BD128" s="153"/>
      <c r="BE128" s="153"/>
      <c r="BF128" s="153"/>
      <c r="BG128" s="153"/>
      <c r="BH128" s="153"/>
      <c r="BI128" s="153"/>
      <c r="BJ128" s="153"/>
      <c r="BK128" s="153"/>
      <c r="BL128" s="153"/>
      <c r="BM128" s="164">
        <v>0.18275555555555556</v>
      </c>
    </row>
    <row r="129" spans="1:65">
      <c r="A129" s="32"/>
      <c r="B129" s="19">
        <v>1</v>
      </c>
      <c r="C129" s="8">
        <v>5</v>
      </c>
      <c r="D129" s="165">
        <v>0.17</v>
      </c>
      <c r="E129" s="165">
        <v>0.18</v>
      </c>
      <c r="F129" s="165">
        <v>0.21</v>
      </c>
      <c r="G129" s="165">
        <v>0.16</v>
      </c>
      <c r="H129" s="165">
        <v>0.17</v>
      </c>
      <c r="I129" s="165">
        <v>0.19</v>
      </c>
      <c r="J129" s="165">
        <v>0.17599999999999999</v>
      </c>
      <c r="K129" s="165">
        <v>0.16</v>
      </c>
      <c r="L129" s="170">
        <v>0.27</v>
      </c>
      <c r="M129" s="165">
        <v>0.22999999999999998</v>
      </c>
      <c r="N129" s="152"/>
      <c r="O129" s="153"/>
      <c r="P129" s="153"/>
      <c r="Q129" s="153"/>
      <c r="R129" s="153"/>
      <c r="S129" s="153"/>
      <c r="T129" s="153"/>
      <c r="U129" s="153"/>
      <c r="V129" s="153"/>
      <c r="W129" s="153"/>
      <c r="X129" s="153"/>
      <c r="Y129" s="153"/>
      <c r="Z129" s="153"/>
      <c r="AA129" s="153"/>
      <c r="AB129" s="153"/>
      <c r="AC129" s="153"/>
      <c r="AD129" s="153"/>
      <c r="AE129" s="153"/>
      <c r="AF129" s="153"/>
      <c r="AG129" s="153"/>
      <c r="AH129" s="153"/>
      <c r="AI129" s="153"/>
      <c r="AJ129" s="153"/>
      <c r="AK129" s="153"/>
      <c r="AL129" s="153"/>
      <c r="AM129" s="153"/>
      <c r="AN129" s="153"/>
      <c r="AO129" s="153"/>
      <c r="AP129" s="153"/>
      <c r="AQ129" s="153"/>
      <c r="AR129" s="153"/>
      <c r="AS129" s="153"/>
      <c r="AT129" s="153"/>
      <c r="AU129" s="153"/>
      <c r="AV129" s="153"/>
      <c r="AW129" s="153"/>
      <c r="AX129" s="153"/>
      <c r="AY129" s="153"/>
      <c r="AZ129" s="153"/>
      <c r="BA129" s="153"/>
      <c r="BB129" s="153"/>
      <c r="BC129" s="153"/>
      <c r="BD129" s="153"/>
      <c r="BE129" s="153"/>
      <c r="BF129" s="153"/>
      <c r="BG129" s="153"/>
      <c r="BH129" s="153"/>
      <c r="BI129" s="153"/>
      <c r="BJ129" s="153"/>
      <c r="BK129" s="153"/>
      <c r="BL129" s="153"/>
      <c r="BM129" s="164">
        <v>16</v>
      </c>
    </row>
    <row r="130" spans="1:65">
      <c r="A130" s="32"/>
      <c r="B130" s="20" t="s">
        <v>76</v>
      </c>
      <c r="C130" s="12"/>
      <c r="D130" s="167">
        <v>0.17199999999999999</v>
      </c>
      <c r="E130" s="167">
        <v>0.17400000000000002</v>
      </c>
      <c r="F130" s="167">
        <v>0.20600000000000002</v>
      </c>
      <c r="G130" s="167">
        <v>0.16200000000000001</v>
      </c>
      <c r="H130" s="167">
        <v>0.17</v>
      </c>
      <c r="I130" s="167">
        <v>0.192</v>
      </c>
      <c r="J130" s="167">
        <v>0.18679999999999999</v>
      </c>
      <c r="K130" s="167">
        <v>0.16400000000000001</v>
      </c>
      <c r="L130" s="167">
        <v>0.26200000000000001</v>
      </c>
      <c r="M130" s="167">
        <v>0.21799999999999997</v>
      </c>
      <c r="N130" s="152"/>
      <c r="O130" s="153"/>
      <c r="P130" s="153"/>
      <c r="Q130" s="153"/>
      <c r="R130" s="153"/>
      <c r="S130" s="153"/>
      <c r="T130" s="153"/>
      <c r="U130" s="153"/>
      <c r="V130" s="153"/>
      <c r="W130" s="153"/>
      <c r="X130" s="153"/>
      <c r="Y130" s="153"/>
      <c r="Z130" s="153"/>
      <c r="AA130" s="153"/>
      <c r="AB130" s="153"/>
      <c r="AC130" s="153"/>
      <c r="AD130" s="153"/>
      <c r="AE130" s="153"/>
      <c r="AF130" s="153"/>
      <c r="AG130" s="153"/>
      <c r="AH130" s="153"/>
      <c r="AI130" s="153"/>
      <c r="AJ130" s="153"/>
      <c r="AK130" s="153"/>
      <c r="AL130" s="153"/>
      <c r="AM130" s="153"/>
      <c r="AN130" s="153"/>
      <c r="AO130" s="153"/>
      <c r="AP130" s="153"/>
      <c r="AQ130" s="153"/>
      <c r="AR130" s="153"/>
      <c r="AS130" s="153"/>
      <c r="AT130" s="153"/>
      <c r="AU130" s="153"/>
      <c r="AV130" s="153"/>
      <c r="AW130" s="153"/>
      <c r="AX130" s="153"/>
      <c r="AY130" s="153"/>
      <c r="AZ130" s="153"/>
      <c r="BA130" s="153"/>
      <c r="BB130" s="153"/>
      <c r="BC130" s="153"/>
      <c r="BD130" s="153"/>
      <c r="BE130" s="153"/>
      <c r="BF130" s="153"/>
      <c r="BG130" s="153"/>
      <c r="BH130" s="153"/>
      <c r="BI130" s="153"/>
      <c r="BJ130" s="153"/>
      <c r="BK130" s="153"/>
      <c r="BL130" s="153"/>
      <c r="BM130" s="56"/>
    </row>
    <row r="131" spans="1:65">
      <c r="A131" s="32"/>
      <c r="B131" s="3" t="s">
        <v>77</v>
      </c>
      <c r="C131" s="30"/>
      <c r="D131" s="25">
        <v>0.17</v>
      </c>
      <c r="E131" s="25">
        <v>0.18</v>
      </c>
      <c r="F131" s="25">
        <v>0.21</v>
      </c>
      <c r="G131" s="25">
        <v>0.16</v>
      </c>
      <c r="H131" s="25">
        <v>0.17</v>
      </c>
      <c r="I131" s="25">
        <v>0.19</v>
      </c>
      <c r="J131" s="25">
        <v>0.188</v>
      </c>
      <c r="K131" s="25">
        <v>0.17</v>
      </c>
      <c r="L131" s="25">
        <v>0.26</v>
      </c>
      <c r="M131" s="25">
        <v>0.22</v>
      </c>
      <c r="N131" s="152"/>
      <c r="O131" s="153"/>
      <c r="P131" s="153"/>
      <c r="Q131" s="153"/>
      <c r="R131" s="153"/>
      <c r="S131" s="153"/>
      <c r="T131" s="153"/>
      <c r="U131" s="153"/>
      <c r="V131" s="153"/>
      <c r="W131" s="153"/>
      <c r="X131" s="153"/>
      <c r="Y131" s="153"/>
      <c r="Z131" s="153"/>
      <c r="AA131" s="153"/>
      <c r="AB131" s="153"/>
      <c r="AC131" s="153"/>
      <c r="AD131" s="153"/>
      <c r="AE131" s="153"/>
      <c r="AF131" s="153"/>
      <c r="AG131" s="153"/>
      <c r="AH131" s="153"/>
      <c r="AI131" s="153"/>
      <c r="AJ131" s="153"/>
      <c r="AK131" s="153"/>
      <c r="AL131" s="153"/>
      <c r="AM131" s="153"/>
      <c r="AN131" s="153"/>
      <c r="AO131" s="153"/>
      <c r="AP131" s="153"/>
      <c r="AQ131" s="153"/>
      <c r="AR131" s="153"/>
      <c r="AS131" s="153"/>
      <c r="AT131" s="153"/>
      <c r="AU131" s="153"/>
      <c r="AV131" s="153"/>
      <c r="AW131" s="153"/>
      <c r="AX131" s="153"/>
      <c r="AY131" s="153"/>
      <c r="AZ131" s="153"/>
      <c r="BA131" s="153"/>
      <c r="BB131" s="153"/>
      <c r="BC131" s="153"/>
      <c r="BD131" s="153"/>
      <c r="BE131" s="153"/>
      <c r="BF131" s="153"/>
      <c r="BG131" s="153"/>
      <c r="BH131" s="153"/>
      <c r="BI131" s="153"/>
      <c r="BJ131" s="153"/>
      <c r="BK131" s="153"/>
      <c r="BL131" s="153"/>
      <c r="BM131" s="56"/>
    </row>
    <row r="132" spans="1:65">
      <c r="A132" s="32"/>
      <c r="B132" s="3" t="s">
        <v>78</v>
      </c>
      <c r="C132" s="30"/>
      <c r="D132" s="25">
        <v>8.3666002653407495E-3</v>
      </c>
      <c r="E132" s="25">
        <v>8.9442719099991526E-3</v>
      </c>
      <c r="F132" s="25">
        <v>5.4772255750516509E-3</v>
      </c>
      <c r="G132" s="25">
        <v>8.3666002653407633E-3</v>
      </c>
      <c r="H132" s="25">
        <v>0</v>
      </c>
      <c r="I132" s="25">
        <v>4.4721359549995832E-3</v>
      </c>
      <c r="J132" s="25">
        <v>1.0449880382090515E-2</v>
      </c>
      <c r="K132" s="25">
        <v>1.5165750888103097E-2</v>
      </c>
      <c r="L132" s="25">
        <v>4.4721359549995841E-3</v>
      </c>
      <c r="M132" s="25">
        <v>1.3038404810405286E-2</v>
      </c>
      <c r="N132" s="152"/>
      <c r="O132" s="153"/>
      <c r="P132" s="153"/>
      <c r="Q132" s="153"/>
      <c r="R132" s="153"/>
      <c r="S132" s="153"/>
      <c r="T132" s="153"/>
      <c r="U132" s="153"/>
      <c r="V132" s="153"/>
      <c r="W132" s="153"/>
      <c r="X132" s="153"/>
      <c r="Y132" s="153"/>
      <c r="Z132" s="153"/>
      <c r="AA132" s="153"/>
      <c r="AB132" s="153"/>
      <c r="AC132" s="153"/>
      <c r="AD132" s="153"/>
      <c r="AE132" s="153"/>
      <c r="AF132" s="153"/>
      <c r="AG132" s="153"/>
      <c r="AH132" s="153"/>
      <c r="AI132" s="153"/>
      <c r="AJ132" s="153"/>
      <c r="AK132" s="153"/>
      <c r="AL132" s="153"/>
      <c r="AM132" s="153"/>
      <c r="AN132" s="153"/>
      <c r="AO132" s="153"/>
      <c r="AP132" s="153"/>
      <c r="AQ132" s="153"/>
      <c r="AR132" s="153"/>
      <c r="AS132" s="153"/>
      <c r="AT132" s="153"/>
      <c r="AU132" s="153"/>
      <c r="AV132" s="153"/>
      <c r="AW132" s="153"/>
      <c r="AX132" s="153"/>
      <c r="AY132" s="153"/>
      <c r="AZ132" s="153"/>
      <c r="BA132" s="153"/>
      <c r="BB132" s="153"/>
      <c r="BC132" s="153"/>
      <c r="BD132" s="153"/>
      <c r="BE132" s="153"/>
      <c r="BF132" s="153"/>
      <c r="BG132" s="153"/>
      <c r="BH132" s="153"/>
      <c r="BI132" s="153"/>
      <c r="BJ132" s="153"/>
      <c r="BK132" s="153"/>
      <c r="BL132" s="153"/>
      <c r="BM132" s="56"/>
    </row>
    <row r="133" spans="1:65">
      <c r="A133" s="32"/>
      <c r="B133" s="3" t="s">
        <v>23</v>
      </c>
      <c r="C133" s="30"/>
      <c r="D133" s="13">
        <v>4.864302479849273E-2</v>
      </c>
      <c r="E133" s="13">
        <v>5.1403861551719263E-2</v>
      </c>
      <c r="F133" s="13">
        <v>2.6588473665299275E-2</v>
      </c>
      <c r="G133" s="13">
        <v>5.1645680650251623E-2</v>
      </c>
      <c r="H133" s="13">
        <v>0</v>
      </c>
      <c r="I133" s="13">
        <v>2.329237476562283E-2</v>
      </c>
      <c r="J133" s="13">
        <v>5.5941543801341094E-2</v>
      </c>
      <c r="K133" s="13">
        <v>9.2474090781116444E-2</v>
      </c>
      <c r="L133" s="13">
        <v>1.7069221202288487E-2</v>
      </c>
      <c r="M133" s="13">
        <v>5.9809196378005906E-2</v>
      </c>
      <c r="N133" s="100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55"/>
    </row>
    <row r="134" spans="1:65">
      <c r="A134" s="32"/>
      <c r="B134" s="3" t="s">
        <v>79</v>
      </c>
      <c r="C134" s="30"/>
      <c r="D134" s="13">
        <v>-5.8852140077821136E-2</v>
      </c>
      <c r="E134" s="13">
        <v>-4.7908560311283988E-2</v>
      </c>
      <c r="F134" s="13">
        <v>0.12718871595330739</v>
      </c>
      <c r="G134" s="13">
        <v>-0.11357003891050588</v>
      </c>
      <c r="H134" s="13">
        <v>-6.9795719844357951E-2</v>
      </c>
      <c r="I134" s="13">
        <v>5.058365758754868E-2</v>
      </c>
      <c r="J134" s="13">
        <v>2.2130350194552451E-2</v>
      </c>
      <c r="K134" s="13">
        <v>-0.10262645914396884</v>
      </c>
      <c r="L134" s="13">
        <v>0.43360894941634243</v>
      </c>
      <c r="M134" s="13">
        <v>0.19285019455252894</v>
      </c>
      <c r="N134" s="100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55"/>
    </row>
    <row r="135" spans="1:65">
      <c r="A135" s="32"/>
      <c r="B135" s="46" t="s">
        <v>80</v>
      </c>
      <c r="C135" s="47"/>
      <c r="D135" s="45">
        <v>0.4</v>
      </c>
      <c r="E135" s="45">
        <v>0.31</v>
      </c>
      <c r="F135" s="45">
        <v>1.23</v>
      </c>
      <c r="G135" s="45">
        <v>0.89</v>
      </c>
      <c r="H135" s="45">
        <v>0.5</v>
      </c>
      <c r="I135" s="45">
        <v>0.56000000000000005</v>
      </c>
      <c r="J135" s="45">
        <v>0.31</v>
      </c>
      <c r="K135" s="45">
        <v>0.79</v>
      </c>
      <c r="L135" s="45">
        <v>3.93</v>
      </c>
      <c r="M135" s="45">
        <v>1.81</v>
      </c>
      <c r="N135" s="100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55"/>
    </row>
    <row r="136" spans="1:65">
      <c r="B136" s="33"/>
      <c r="C136" s="20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BM136" s="55"/>
    </row>
    <row r="137" spans="1:65" ht="19.5">
      <c r="B137" s="34" t="s">
        <v>126</v>
      </c>
      <c r="BM137" s="29" t="s">
        <v>5</v>
      </c>
    </row>
    <row r="138" spans="1:65" ht="19.5">
      <c r="A138" s="26" t="s">
        <v>85</v>
      </c>
      <c r="B138" s="18" t="s">
        <v>38</v>
      </c>
      <c r="C138" s="15" t="s">
        <v>39</v>
      </c>
      <c r="D138" s="16" t="s">
        <v>64</v>
      </c>
      <c r="E138" s="17" t="s">
        <v>64</v>
      </c>
      <c r="F138" s="17" t="s">
        <v>64</v>
      </c>
      <c r="G138" s="17" t="s">
        <v>64</v>
      </c>
      <c r="H138" s="17" t="s">
        <v>64</v>
      </c>
      <c r="I138" s="17" t="s">
        <v>64</v>
      </c>
      <c r="J138" s="17" t="s">
        <v>64</v>
      </c>
      <c r="K138" s="17" t="s">
        <v>64</v>
      </c>
      <c r="L138" s="17" t="s">
        <v>64</v>
      </c>
      <c r="M138" s="17" t="s">
        <v>64</v>
      </c>
      <c r="N138" s="100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9">
        <v>1</v>
      </c>
    </row>
    <row r="139" spans="1:65">
      <c r="A139" s="32"/>
      <c r="B139" s="19" t="s">
        <v>65</v>
      </c>
      <c r="C139" s="8" t="s">
        <v>65</v>
      </c>
      <c r="D139" s="98" t="s">
        <v>66</v>
      </c>
      <c r="E139" s="99" t="s">
        <v>67</v>
      </c>
      <c r="F139" s="99" t="s">
        <v>68</v>
      </c>
      <c r="G139" s="99" t="s">
        <v>69</v>
      </c>
      <c r="H139" s="99" t="s">
        <v>70</v>
      </c>
      <c r="I139" s="99" t="s">
        <v>71</v>
      </c>
      <c r="J139" s="99" t="s">
        <v>72</v>
      </c>
      <c r="K139" s="99" t="s">
        <v>73</v>
      </c>
      <c r="L139" s="99" t="s">
        <v>74</v>
      </c>
      <c r="M139" s="99" t="s">
        <v>75</v>
      </c>
      <c r="N139" s="100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9" t="s">
        <v>0</v>
      </c>
    </row>
    <row r="140" spans="1:65">
      <c r="A140" s="32"/>
      <c r="B140" s="19"/>
      <c r="C140" s="8"/>
      <c r="D140" s="9" t="s">
        <v>33</v>
      </c>
      <c r="E140" s="10" t="s">
        <v>33</v>
      </c>
      <c r="F140" s="10" t="s">
        <v>33</v>
      </c>
      <c r="G140" s="10" t="s">
        <v>33</v>
      </c>
      <c r="H140" s="10" t="s">
        <v>33</v>
      </c>
      <c r="I140" s="10" t="s">
        <v>33</v>
      </c>
      <c r="J140" s="10" t="s">
        <v>33</v>
      </c>
      <c r="K140" s="10" t="s">
        <v>33</v>
      </c>
      <c r="L140" s="10" t="s">
        <v>33</v>
      </c>
      <c r="M140" s="10" t="s">
        <v>33</v>
      </c>
      <c r="N140" s="100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29">
        <v>2</v>
      </c>
    </row>
    <row r="141" spans="1:65">
      <c r="A141" s="32"/>
      <c r="B141" s="19"/>
      <c r="C141" s="8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100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29">
        <v>3</v>
      </c>
    </row>
    <row r="142" spans="1:65">
      <c r="A142" s="32"/>
      <c r="B142" s="18">
        <v>1</v>
      </c>
      <c r="C142" s="14">
        <v>1</v>
      </c>
      <c r="D142" s="21">
        <v>12.4</v>
      </c>
      <c r="E142" s="21">
        <v>12.839999999999998</v>
      </c>
      <c r="F142" s="22">
        <v>13.200000000000001</v>
      </c>
      <c r="G142" s="21">
        <v>12.9</v>
      </c>
      <c r="H142" s="22">
        <v>13.15</v>
      </c>
      <c r="I142" s="21">
        <v>12.842999999999998</v>
      </c>
      <c r="J142" s="22">
        <v>13.25</v>
      </c>
      <c r="K142" s="21">
        <v>12.960000000000003</v>
      </c>
      <c r="L142" s="21">
        <v>13</v>
      </c>
      <c r="M142" s="21">
        <v>13</v>
      </c>
      <c r="N142" s="100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9">
        <v>1</v>
      </c>
    </row>
    <row r="143" spans="1:65">
      <c r="A143" s="32"/>
      <c r="B143" s="19">
        <v>1</v>
      </c>
      <c r="C143" s="8">
        <v>2</v>
      </c>
      <c r="D143" s="10">
        <v>12.5</v>
      </c>
      <c r="E143" s="10">
        <v>12.8</v>
      </c>
      <c r="F143" s="23">
        <v>13.200000000000001</v>
      </c>
      <c r="G143" s="10">
        <v>12.9</v>
      </c>
      <c r="H143" s="23">
        <v>13.200000000000001</v>
      </c>
      <c r="I143" s="10">
        <v>12.892000000000001</v>
      </c>
      <c r="J143" s="23">
        <v>13.200000000000001</v>
      </c>
      <c r="K143" s="10">
        <v>13</v>
      </c>
      <c r="L143" s="10">
        <v>13</v>
      </c>
      <c r="M143" s="10">
        <v>13</v>
      </c>
      <c r="N143" s="100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9" t="e">
        <v>#N/A</v>
      </c>
    </row>
    <row r="144" spans="1:65">
      <c r="A144" s="32"/>
      <c r="B144" s="19">
        <v>1</v>
      </c>
      <c r="C144" s="8">
        <v>3</v>
      </c>
      <c r="D144" s="10">
        <v>12.6</v>
      </c>
      <c r="E144" s="10">
        <v>12.83</v>
      </c>
      <c r="F144" s="23">
        <v>13.200000000000001</v>
      </c>
      <c r="G144" s="10">
        <v>12.9</v>
      </c>
      <c r="H144" s="23">
        <v>13.15</v>
      </c>
      <c r="I144" s="10">
        <v>12.879</v>
      </c>
      <c r="J144" s="23">
        <v>13.25</v>
      </c>
      <c r="K144" s="23">
        <v>12.98</v>
      </c>
      <c r="L144" s="11">
        <v>13</v>
      </c>
      <c r="M144" s="11">
        <v>13.08</v>
      </c>
      <c r="N144" s="100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9">
        <v>16</v>
      </c>
    </row>
    <row r="145" spans="1:65">
      <c r="A145" s="32"/>
      <c r="B145" s="19">
        <v>1</v>
      </c>
      <c r="C145" s="8">
        <v>4</v>
      </c>
      <c r="D145" s="10">
        <v>12.6</v>
      </c>
      <c r="E145" s="10">
        <v>12.839999999999998</v>
      </c>
      <c r="F145" s="23">
        <v>13.200000000000001</v>
      </c>
      <c r="G145" s="10">
        <v>12.9</v>
      </c>
      <c r="H145" s="23">
        <v>13.200000000000001</v>
      </c>
      <c r="I145" s="10">
        <v>12.852</v>
      </c>
      <c r="J145" s="23">
        <v>13.200000000000001</v>
      </c>
      <c r="K145" s="23">
        <v>12.97</v>
      </c>
      <c r="L145" s="11">
        <v>13</v>
      </c>
      <c r="M145" s="11">
        <v>13.04</v>
      </c>
      <c r="N145" s="100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9">
        <v>12.974539999999999</v>
      </c>
    </row>
    <row r="146" spans="1:65">
      <c r="A146" s="32"/>
      <c r="B146" s="19">
        <v>1</v>
      </c>
      <c r="C146" s="8">
        <v>5</v>
      </c>
      <c r="D146" s="10">
        <v>12.5</v>
      </c>
      <c r="E146" s="10">
        <v>12.8</v>
      </c>
      <c r="F146" s="10">
        <v>13.100000000000001</v>
      </c>
      <c r="G146" s="10">
        <v>12.9</v>
      </c>
      <c r="H146" s="10">
        <v>13.200000000000001</v>
      </c>
      <c r="I146" s="10">
        <v>12.920999999999999</v>
      </c>
      <c r="J146" s="10">
        <v>13.3</v>
      </c>
      <c r="K146" s="10">
        <v>12.990000000000002</v>
      </c>
      <c r="L146" s="10">
        <v>13</v>
      </c>
      <c r="M146" s="10">
        <v>13.11</v>
      </c>
      <c r="N146" s="100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7</v>
      </c>
    </row>
    <row r="147" spans="1:65">
      <c r="A147" s="32"/>
      <c r="B147" s="20" t="s">
        <v>76</v>
      </c>
      <c r="C147" s="12"/>
      <c r="D147" s="24">
        <v>12.52</v>
      </c>
      <c r="E147" s="24">
        <v>12.821999999999999</v>
      </c>
      <c r="F147" s="24">
        <v>13.180000000000001</v>
      </c>
      <c r="G147" s="24">
        <v>12.9</v>
      </c>
      <c r="H147" s="24">
        <v>13.180000000000001</v>
      </c>
      <c r="I147" s="24">
        <v>12.8774</v>
      </c>
      <c r="J147" s="24">
        <v>13.24</v>
      </c>
      <c r="K147" s="24">
        <v>12.98</v>
      </c>
      <c r="L147" s="24">
        <v>13</v>
      </c>
      <c r="M147" s="24">
        <v>13.045999999999998</v>
      </c>
      <c r="N147" s="100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55"/>
    </row>
    <row r="148" spans="1:65">
      <c r="A148" s="32"/>
      <c r="B148" s="3" t="s">
        <v>77</v>
      </c>
      <c r="C148" s="30"/>
      <c r="D148" s="11">
        <v>12.5</v>
      </c>
      <c r="E148" s="11">
        <v>12.83</v>
      </c>
      <c r="F148" s="11">
        <v>13.200000000000001</v>
      </c>
      <c r="G148" s="11">
        <v>12.9</v>
      </c>
      <c r="H148" s="11">
        <v>13.200000000000001</v>
      </c>
      <c r="I148" s="11">
        <v>12.879</v>
      </c>
      <c r="J148" s="11">
        <v>13.25</v>
      </c>
      <c r="K148" s="11">
        <v>12.98</v>
      </c>
      <c r="L148" s="11">
        <v>13</v>
      </c>
      <c r="M148" s="11">
        <v>13.04</v>
      </c>
      <c r="N148" s="100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55"/>
    </row>
    <row r="149" spans="1:65">
      <c r="A149" s="32"/>
      <c r="B149" s="3" t="s">
        <v>78</v>
      </c>
      <c r="C149" s="30"/>
      <c r="D149" s="25">
        <v>8.3666002653407262E-2</v>
      </c>
      <c r="E149" s="25">
        <v>2.049390153191798E-2</v>
      </c>
      <c r="F149" s="25">
        <v>4.4721359549995635E-2</v>
      </c>
      <c r="G149" s="25">
        <v>0</v>
      </c>
      <c r="H149" s="25">
        <v>2.7386127875258695E-2</v>
      </c>
      <c r="I149" s="25">
        <v>3.1405413546075497E-2</v>
      </c>
      <c r="J149" s="25">
        <v>4.183300132670352E-2</v>
      </c>
      <c r="K149" s="25">
        <v>1.5811388300841278E-2</v>
      </c>
      <c r="L149" s="25">
        <v>0</v>
      </c>
      <c r="M149" s="25">
        <v>4.8785243670601726E-2</v>
      </c>
      <c r="N149" s="152"/>
      <c r="O149" s="153"/>
      <c r="P149" s="153"/>
      <c r="Q149" s="153"/>
      <c r="R149" s="153"/>
      <c r="S149" s="153"/>
      <c r="T149" s="153"/>
      <c r="U149" s="153"/>
      <c r="V149" s="153"/>
      <c r="W149" s="153"/>
      <c r="X149" s="153"/>
      <c r="Y149" s="153"/>
      <c r="Z149" s="153"/>
      <c r="AA149" s="153"/>
      <c r="AB149" s="153"/>
      <c r="AC149" s="153"/>
      <c r="AD149" s="153"/>
      <c r="AE149" s="153"/>
      <c r="AF149" s="153"/>
      <c r="AG149" s="153"/>
      <c r="AH149" s="153"/>
      <c r="AI149" s="153"/>
      <c r="AJ149" s="153"/>
      <c r="AK149" s="153"/>
      <c r="AL149" s="153"/>
      <c r="AM149" s="153"/>
      <c r="AN149" s="153"/>
      <c r="AO149" s="153"/>
      <c r="AP149" s="153"/>
      <c r="AQ149" s="153"/>
      <c r="AR149" s="153"/>
      <c r="AS149" s="153"/>
      <c r="AT149" s="153"/>
      <c r="AU149" s="153"/>
      <c r="AV149" s="153"/>
      <c r="AW149" s="153"/>
      <c r="AX149" s="153"/>
      <c r="AY149" s="153"/>
      <c r="AZ149" s="153"/>
      <c r="BA149" s="153"/>
      <c r="BB149" s="153"/>
      <c r="BC149" s="153"/>
      <c r="BD149" s="153"/>
      <c r="BE149" s="153"/>
      <c r="BF149" s="153"/>
      <c r="BG149" s="153"/>
      <c r="BH149" s="153"/>
      <c r="BI149" s="153"/>
      <c r="BJ149" s="153"/>
      <c r="BK149" s="153"/>
      <c r="BL149" s="153"/>
      <c r="BM149" s="56"/>
    </row>
    <row r="150" spans="1:65">
      <c r="A150" s="32"/>
      <c r="B150" s="3" t="s">
        <v>23</v>
      </c>
      <c r="C150" s="30"/>
      <c r="D150" s="13">
        <v>6.6825880713584076E-3</v>
      </c>
      <c r="E150" s="13">
        <v>1.5983389121757901E-3</v>
      </c>
      <c r="F150" s="13">
        <v>3.3931228793623392E-3</v>
      </c>
      <c r="G150" s="13">
        <v>0</v>
      </c>
      <c r="H150" s="13">
        <v>2.0778549222502801E-3</v>
      </c>
      <c r="I150" s="13">
        <v>2.4388008096413484E-3</v>
      </c>
      <c r="J150" s="13">
        <v>3.159592245219299E-3</v>
      </c>
      <c r="K150" s="13">
        <v>1.2181346918984034E-3</v>
      </c>
      <c r="L150" s="13">
        <v>0</v>
      </c>
      <c r="M150" s="13">
        <v>3.7394790487966989E-3</v>
      </c>
      <c r="N150" s="100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55"/>
    </row>
    <row r="151" spans="1:65">
      <c r="A151" s="32"/>
      <c r="B151" s="3" t="s">
        <v>79</v>
      </c>
      <c r="C151" s="30"/>
      <c r="D151" s="13">
        <v>-3.5033226611502211E-2</v>
      </c>
      <c r="E151" s="13">
        <v>-1.1756871534559177E-2</v>
      </c>
      <c r="F151" s="13">
        <v>1.5835628854664829E-2</v>
      </c>
      <c r="G151" s="13">
        <v>-5.7450977067394771E-3</v>
      </c>
      <c r="H151" s="13">
        <v>1.5835628854664829E-2</v>
      </c>
      <c r="I151" s="13">
        <v>-7.4869706363385191E-3</v>
      </c>
      <c r="J151" s="13">
        <v>2.0460070260679863E-2</v>
      </c>
      <c r="K151" s="13">
        <v>4.2082416794753108E-4</v>
      </c>
      <c r="L151" s="13">
        <v>1.9623046366190611E-3</v>
      </c>
      <c r="M151" s="13">
        <v>5.5077097145639353E-3</v>
      </c>
      <c r="N151" s="100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2"/>
      <c r="B152" s="46" t="s">
        <v>80</v>
      </c>
      <c r="C152" s="47"/>
      <c r="D152" s="45">
        <v>2.2599999999999998</v>
      </c>
      <c r="E152" s="45">
        <v>0.81</v>
      </c>
      <c r="F152" s="45">
        <v>0.91</v>
      </c>
      <c r="G152" s="45">
        <v>0.43</v>
      </c>
      <c r="H152" s="45">
        <v>0.91</v>
      </c>
      <c r="I152" s="45">
        <v>0.54</v>
      </c>
      <c r="J152" s="45">
        <v>1.2</v>
      </c>
      <c r="K152" s="45">
        <v>0.05</v>
      </c>
      <c r="L152" s="45">
        <v>0.05</v>
      </c>
      <c r="M152" s="45">
        <v>0.27</v>
      </c>
      <c r="N152" s="100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B153" s="33"/>
      <c r="C153" s="20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BM153" s="55"/>
    </row>
    <row r="154" spans="1:65" ht="19.5">
      <c r="B154" s="34" t="s">
        <v>127</v>
      </c>
      <c r="BM154" s="29" t="s">
        <v>5</v>
      </c>
    </row>
    <row r="155" spans="1:65" ht="19.5">
      <c r="A155" s="26" t="s">
        <v>86</v>
      </c>
      <c r="B155" s="18" t="s">
        <v>38</v>
      </c>
      <c r="C155" s="15" t="s">
        <v>39</v>
      </c>
      <c r="D155" s="16" t="s">
        <v>64</v>
      </c>
      <c r="E155" s="17" t="s">
        <v>64</v>
      </c>
      <c r="F155" s="17" t="s">
        <v>64</v>
      </c>
      <c r="G155" s="17" t="s">
        <v>64</v>
      </c>
      <c r="H155" s="17" t="s">
        <v>64</v>
      </c>
      <c r="I155" s="17" t="s">
        <v>64</v>
      </c>
      <c r="J155" s="17" t="s">
        <v>64</v>
      </c>
      <c r="K155" s="17" t="s">
        <v>64</v>
      </c>
      <c r="L155" s="17" t="s">
        <v>64</v>
      </c>
      <c r="M155" s="17" t="s">
        <v>64</v>
      </c>
      <c r="N155" s="100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9">
        <v>1</v>
      </c>
    </row>
    <row r="156" spans="1:65">
      <c r="A156" s="32"/>
      <c r="B156" s="19" t="s">
        <v>65</v>
      </c>
      <c r="C156" s="8" t="s">
        <v>65</v>
      </c>
      <c r="D156" s="98" t="s">
        <v>66</v>
      </c>
      <c r="E156" s="99" t="s">
        <v>67</v>
      </c>
      <c r="F156" s="99" t="s">
        <v>68</v>
      </c>
      <c r="G156" s="99" t="s">
        <v>69</v>
      </c>
      <c r="H156" s="99" t="s">
        <v>70</v>
      </c>
      <c r="I156" s="99" t="s">
        <v>71</v>
      </c>
      <c r="J156" s="99" t="s">
        <v>72</v>
      </c>
      <c r="K156" s="99" t="s">
        <v>73</v>
      </c>
      <c r="L156" s="99" t="s">
        <v>74</v>
      </c>
      <c r="M156" s="99" t="s">
        <v>75</v>
      </c>
      <c r="N156" s="100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9" t="s">
        <v>0</v>
      </c>
    </row>
    <row r="157" spans="1:65">
      <c r="A157" s="32"/>
      <c r="B157" s="19"/>
      <c r="C157" s="8"/>
      <c r="D157" s="9" t="s">
        <v>33</v>
      </c>
      <c r="E157" s="10" t="s">
        <v>33</v>
      </c>
      <c r="F157" s="10" t="s">
        <v>33</v>
      </c>
      <c r="G157" s="10" t="s">
        <v>33</v>
      </c>
      <c r="H157" s="10" t="s">
        <v>33</v>
      </c>
      <c r="I157" s="10" t="s">
        <v>33</v>
      </c>
      <c r="J157" s="10" t="s">
        <v>33</v>
      </c>
      <c r="K157" s="10" t="s">
        <v>33</v>
      </c>
      <c r="L157" s="10" t="s">
        <v>33</v>
      </c>
      <c r="M157" s="10" t="s">
        <v>33</v>
      </c>
      <c r="N157" s="100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9">
        <v>2</v>
      </c>
    </row>
    <row r="158" spans="1:65">
      <c r="A158" s="32"/>
      <c r="B158" s="19"/>
      <c r="C158" s="8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100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9">
        <v>3</v>
      </c>
    </row>
    <row r="159" spans="1:65">
      <c r="A159" s="32"/>
      <c r="B159" s="18">
        <v>1</v>
      </c>
      <c r="C159" s="14">
        <v>1</v>
      </c>
      <c r="D159" s="94">
        <v>51.460000000000008</v>
      </c>
      <c r="E159" s="21">
        <v>53.060000000000009</v>
      </c>
      <c r="F159" s="22">
        <v>52.800000000000004</v>
      </c>
      <c r="G159" s="21">
        <v>52.300000000000004</v>
      </c>
      <c r="H159" s="22">
        <v>52.7</v>
      </c>
      <c r="I159" s="21">
        <v>53.13</v>
      </c>
      <c r="J159" s="22">
        <v>53.400000000000006</v>
      </c>
      <c r="K159" s="21">
        <v>52.28</v>
      </c>
      <c r="L159" s="21">
        <v>52.7</v>
      </c>
      <c r="M159" s="21">
        <v>52.43</v>
      </c>
      <c r="N159" s="100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9">
        <v>1</v>
      </c>
    </row>
    <row r="160" spans="1:65">
      <c r="A160" s="32"/>
      <c r="B160" s="19">
        <v>1</v>
      </c>
      <c r="C160" s="8">
        <v>2</v>
      </c>
      <c r="D160" s="95">
        <v>52.070000000000007</v>
      </c>
      <c r="E160" s="10">
        <v>53.12</v>
      </c>
      <c r="F160" s="23">
        <v>52.900000000000006</v>
      </c>
      <c r="G160" s="10">
        <v>52.5</v>
      </c>
      <c r="H160" s="23">
        <v>52.900000000000006</v>
      </c>
      <c r="I160" s="10">
        <v>53.2</v>
      </c>
      <c r="J160" s="23">
        <v>53.400000000000006</v>
      </c>
      <c r="K160" s="10">
        <v>52.349999999999994</v>
      </c>
      <c r="L160" s="10">
        <v>52.900000000000006</v>
      </c>
      <c r="M160" s="10">
        <v>52.47999999999999</v>
      </c>
      <c r="N160" s="100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9" t="e">
        <v>#N/A</v>
      </c>
    </row>
    <row r="161" spans="1:65">
      <c r="A161" s="32"/>
      <c r="B161" s="19">
        <v>1</v>
      </c>
      <c r="C161" s="8">
        <v>3</v>
      </c>
      <c r="D161" s="95">
        <v>51.849999999999994</v>
      </c>
      <c r="E161" s="10">
        <v>52.89</v>
      </c>
      <c r="F161" s="23">
        <v>52.900000000000006</v>
      </c>
      <c r="G161" s="10">
        <v>52.2</v>
      </c>
      <c r="H161" s="23">
        <v>52.7</v>
      </c>
      <c r="I161" s="10">
        <v>53.09</v>
      </c>
      <c r="J161" s="23">
        <v>53.400000000000006</v>
      </c>
      <c r="K161" s="23">
        <v>52.290000000000006</v>
      </c>
      <c r="L161" s="11">
        <v>53</v>
      </c>
      <c r="M161" s="11">
        <v>52.87</v>
      </c>
      <c r="N161" s="100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9">
        <v>16</v>
      </c>
    </row>
    <row r="162" spans="1:65">
      <c r="A162" s="32"/>
      <c r="B162" s="19">
        <v>1</v>
      </c>
      <c r="C162" s="8">
        <v>4</v>
      </c>
      <c r="D162" s="95">
        <v>51.969999999999992</v>
      </c>
      <c r="E162" s="10">
        <v>52.969999999999992</v>
      </c>
      <c r="F162" s="23">
        <v>52.800000000000004</v>
      </c>
      <c r="G162" s="10">
        <v>52.400000000000006</v>
      </c>
      <c r="H162" s="23">
        <v>52.800000000000004</v>
      </c>
      <c r="I162" s="10">
        <v>53.239999999999995</v>
      </c>
      <c r="J162" s="23">
        <v>53.29999999999999</v>
      </c>
      <c r="K162" s="23">
        <v>52.410000000000004</v>
      </c>
      <c r="L162" s="11">
        <v>52.900000000000006</v>
      </c>
      <c r="M162" s="11">
        <v>52.72</v>
      </c>
      <c r="N162" s="100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9">
        <v>52.8248888888889</v>
      </c>
    </row>
    <row r="163" spans="1:65">
      <c r="A163" s="32"/>
      <c r="B163" s="19">
        <v>1</v>
      </c>
      <c r="C163" s="8">
        <v>5</v>
      </c>
      <c r="D163" s="95">
        <v>51.83</v>
      </c>
      <c r="E163" s="10">
        <v>52.78</v>
      </c>
      <c r="F163" s="10">
        <v>52.800000000000004</v>
      </c>
      <c r="G163" s="10">
        <v>52.2</v>
      </c>
      <c r="H163" s="10">
        <v>52.900000000000006</v>
      </c>
      <c r="I163" s="10">
        <v>53.11</v>
      </c>
      <c r="J163" s="10">
        <v>53.6</v>
      </c>
      <c r="K163" s="10">
        <v>52.28</v>
      </c>
      <c r="L163" s="10">
        <v>53.1</v>
      </c>
      <c r="M163" s="10">
        <v>52.92</v>
      </c>
      <c r="N163" s="100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9">
        <v>8</v>
      </c>
    </row>
    <row r="164" spans="1:65">
      <c r="A164" s="32"/>
      <c r="B164" s="20" t="s">
        <v>76</v>
      </c>
      <c r="C164" s="12"/>
      <c r="D164" s="24">
        <v>51.835999999999999</v>
      </c>
      <c r="E164" s="24">
        <v>52.963999999999999</v>
      </c>
      <c r="F164" s="24">
        <v>52.840000000000011</v>
      </c>
      <c r="G164" s="24">
        <v>52.320000000000007</v>
      </c>
      <c r="H164" s="24">
        <v>52.8</v>
      </c>
      <c r="I164" s="24">
        <v>53.154000000000011</v>
      </c>
      <c r="J164" s="24">
        <v>53.42</v>
      </c>
      <c r="K164" s="24">
        <v>52.322000000000003</v>
      </c>
      <c r="L164" s="24">
        <v>52.92</v>
      </c>
      <c r="M164" s="24">
        <v>52.684000000000005</v>
      </c>
      <c r="N164" s="100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A165" s="32"/>
      <c r="B165" s="3" t="s">
        <v>77</v>
      </c>
      <c r="C165" s="30"/>
      <c r="D165" s="11">
        <v>51.849999999999994</v>
      </c>
      <c r="E165" s="11">
        <v>52.969999999999992</v>
      </c>
      <c r="F165" s="11">
        <v>52.800000000000004</v>
      </c>
      <c r="G165" s="11">
        <v>52.300000000000004</v>
      </c>
      <c r="H165" s="11">
        <v>52.800000000000004</v>
      </c>
      <c r="I165" s="11">
        <v>53.13</v>
      </c>
      <c r="J165" s="11">
        <v>53.400000000000006</v>
      </c>
      <c r="K165" s="11">
        <v>52.290000000000006</v>
      </c>
      <c r="L165" s="11">
        <v>52.900000000000006</v>
      </c>
      <c r="M165" s="11">
        <v>52.72</v>
      </c>
      <c r="N165" s="100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2"/>
      <c r="B166" s="3" t="s">
        <v>78</v>
      </c>
      <c r="C166" s="30"/>
      <c r="D166" s="25">
        <v>0.23147354060453385</v>
      </c>
      <c r="E166" s="25">
        <v>0.13501851724856151</v>
      </c>
      <c r="F166" s="25">
        <v>5.477225575051739E-2</v>
      </c>
      <c r="G166" s="25">
        <v>0.13038404810405238</v>
      </c>
      <c r="H166" s="25">
        <v>0.10000000000000142</v>
      </c>
      <c r="I166" s="25">
        <v>6.3482280992413292E-2</v>
      </c>
      <c r="J166" s="25">
        <v>0.10954451150103575</v>
      </c>
      <c r="K166" s="25">
        <v>5.7183913821982624E-2</v>
      </c>
      <c r="L166" s="25">
        <v>0.14832396974191225</v>
      </c>
      <c r="M166" s="25">
        <v>0.22232858565645808</v>
      </c>
      <c r="N166" s="152"/>
      <c r="O166" s="153"/>
      <c r="P166" s="153"/>
      <c r="Q166" s="153"/>
      <c r="R166" s="153"/>
      <c r="S166" s="153"/>
      <c r="T166" s="153"/>
      <c r="U166" s="153"/>
      <c r="V166" s="153"/>
      <c r="W166" s="153"/>
      <c r="X166" s="153"/>
      <c r="Y166" s="153"/>
      <c r="Z166" s="153"/>
      <c r="AA166" s="153"/>
      <c r="AB166" s="153"/>
      <c r="AC166" s="153"/>
      <c r="AD166" s="153"/>
      <c r="AE166" s="153"/>
      <c r="AF166" s="153"/>
      <c r="AG166" s="153"/>
      <c r="AH166" s="153"/>
      <c r="AI166" s="153"/>
      <c r="AJ166" s="153"/>
      <c r="AK166" s="153"/>
      <c r="AL166" s="153"/>
      <c r="AM166" s="153"/>
      <c r="AN166" s="153"/>
      <c r="AO166" s="153"/>
      <c r="AP166" s="153"/>
      <c r="AQ166" s="153"/>
      <c r="AR166" s="153"/>
      <c r="AS166" s="153"/>
      <c r="AT166" s="153"/>
      <c r="AU166" s="153"/>
      <c r="AV166" s="153"/>
      <c r="AW166" s="153"/>
      <c r="AX166" s="153"/>
      <c r="AY166" s="153"/>
      <c r="AZ166" s="153"/>
      <c r="BA166" s="153"/>
      <c r="BB166" s="153"/>
      <c r="BC166" s="153"/>
      <c r="BD166" s="153"/>
      <c r="BE166" s="153"/>
      <c r="BF166" s="153"/>
      <c r="BG166" s="153"/>
      <c r="BH166" s="153"/>
      <c r="BI166" s="153"/>
      <c r="BJ166" s="153"/>
      <c r="BK166" s="153"/>
      <c r="BL166" s="153"/>
      <c r="BM166" s="56"/>
    </row>
    <row r="167" spans="1:65">
      <c r="A167" s="32"/>
      <c r="B167" s="3" t="s">
        <v>23</v>
      </c>
      <c r="C167" s="30"/>
      <c r="D167" s="13">
        <v>4.4654977352522156E-3</v>
      </c>
      <c r="E167" s="13">
        <v>2.5492507599229951E-3</v>
      </c>
      <c r="F167" s="13">
        <v>1.0365680497826909E-3</v>
      </c>
      <c r="G167" s="13">
        <v>2.4920498490835696E-3</v>
      </c>
      <c r="H167" s="13">
        <v>1.8939393939394209E-3</v>
      </c>
      <c r="I167" s="13">
        <v>1.1943086313807667E-3</v>
      </c>
      <c r="J167" s="13">
        <v>2.0506273212473934E-3</v>
      </c>
      <c r="K167" s="13">
        <v>1.092922935323241E-3</v>
      </c>
      <c r="L167" s="13">
        <v>2.8027961024548798E-3</v>
      </c>
      <c r="M167" s="13">
        <v>4.2200399676649092E-3</v>
      </c>
      <c r="N167" s="100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A168" s="32"/>
      <c r="B168" s="3" t="s">
        <v>79</v>
      </c>
      <c r="C168" s="30"/>
      <c r="D168" s="13">
        <v>-1.8720131924345629E-2</v>
      </c>
      <c r="E168" s="13">
        <v>2.6334387830648787E-3</v>
      </c>
      <c r="F168" s="13">
        <v>2.8606044288892463E-4</v>
      </c>
      <c r="G168" s="13">
        <v>-9.5577842094636267E-3</v>
      </c>
      <c r="H168" s="13">
        <v>-4.7115837652311754E-4</v>
      </c>
      <c r="I168" s="13">
        <v>6.2302281752708577E-3</v>
      </c>
      <c r="J168" s="13">
        <v>1.1265733324358651E-2</v>
      </c>
      <c r="K168" s="13">
        <v>-9.5199232684931578E-3</v>
      </c>
      <c r="L168" s="13">
        <v>1.8004980817121208E-3</v>
      </c>
      <c r="M168" s="13">
        <v>-2.667092952816974E-3</v>
      </c>
      <c r="N168" s="100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55"/>
    </row>
    <row r="169" spans="1:65">
      <c r="A169" s="32"/>
      <c r="B169" s="46" t="s">
        <v>80</v>
      </c>
      <c r="C169" s="47"/>
      <c r="D169" s="45">
        <v>2.78</v>
      </c>
      <c r="E169" s="45">
        <v>0.41</v>
      </c>
      <c r="F169" s="45">
        <v>0.06</v>
      </c>
      <c r="G169" s="45">
        <v>1.41</v>
      </c>
      <c r="H169" s="45">
        <v>0.06</v>
      </c>
      <c r="I169" s="45">
        <v>0.94</v>
      </c>
      <c r="J169" s="45">
        <v>1.69</v>
      </c>
      <c r="K169" s="45">
        <v>1.41</v>
      </c>
      <c r="L169" s="45">
        <v>0.28000000000000003</v>
      </c>
      <c r="M169" s="45">
        <v>0.38</v>
      </c>
      <c r="N169" s="100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55"/>
    </row>
    <row r="170" spans="1:65">
      <c r="B170" s="33"/>
      <c r="C170" s="20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BM170" s="55"/>
    </row>
    <row r="171" spans="1:65" ht="19.5">
      <c r="B171" s="34" t="s">
        <v>128</v>
      </c>
      <c r="BM171" s="29" t="s">
        <v>5</v>
      </c>
    </row>
    <row r="172" spans="1:65" ht="19.5">
      <c r="A172" s="26" t="s">
        <v>87</v>
      </c>
      <c r="B172" s="18" t="s">
        <v>38</v>
      </c>
      <c r="C172" s="15" t="s">
        <v>39</v>
      </c>
      <c r="D172" s="16" t="s">
        <v>64</v>
      </c>
      <c r="E172" s="17" t="s">
        <v>64</v>
      </c>
      <c r="F172" s="17" t="s">
        <v>64</v>
      </c>
      <c r="G172" s="17" t="s">
        <v>64</v>
      </c>
      <c r="H172" s="17" t="s">
        <v>64</v>
      </c>
      <c r="I172" s="17" t="s">
        <v>64</v>
      </c>
      <c r="J172" s="17" t="s">
        <v>64</v>
      </c>
      <c r="K172" s="17" t="s">
        <v>64</v>
      </c>
      <c r="L172" s="17" t="s">
        <v>64</v>
      </c>
      <c r="M172" s="17" t="s">
        <v>64</v>
      </c>
      <c r="N172" s="100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9">
        <v>1</v>
      </c>
    </row>
    <row r="173" spans="1:65">
      <c r="A173" s="32"/>
      <c r="B173" s="19" t="s">
        <v>65</v>
      </c>
      <c r="C173" s="8" t="s">
        <v>65</v>
      </c>
      <c r="D173" s="98" t="s">
        <v>66</v>
      </c>
      <c r="E173" s="99" t="s">
        <v>67</v>
      </c>
      <c r="F173" s="99" t="s">
        <v>68</v>
      </c>
      <c r="G173" s="99" t="s">
        <v>69</v>
      </c>
      <c r="H173" s="99" t="s">
        <v>70</v>
      </c>
      <c r="I173" s="99" t="s">
        <v>71</v>
      </c>
      <c r="J173" s="99" t="s">
        <v>72</v>
      </c>
      <c r="K173" s="99" t="s">
        <v>73</v>
      </c>
      <c r="L173" s="99" t="s">
        <v>74</v>
      </c>
      <c r="M173" s="99" t="s">
        <v>75</v>
      </c>
      <c r="N173" s="100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9" t="s">
        <v>0</v>
      </c>
    </row>
    <row r="174" spans="1:65">
      <c r="A174" s="32"/>
      <c r="B174" s="19"/>
      <c r="C174" s="8"/>
      <c r="D174" s="9" t="s">
        <v>33</v>
      </c>
      <c r="E174" s="10" t="s">
        <v>33</v>
      </c>
      <c r="F174" s="10" t="s">
        <v>33</v>
      </c>
      <c r="G174" s="10" t="s">
        <v>33</v>
      </c>
      <c r="H174" s="10" t="s">
        <v>33</v>
      </c>
      <c r="I174" s="10" t="s">
        <v>33</v>
      </c>
      <c r="J174" s="10" t="s">
        <v>33</v>
      </c>
      <c r="K174" s="10" t="s">
        <v>33</v>
      </c>
      <c r="L174" s="10" t="s">
        <v>33</v>
      </c>
      <c r="M174" s="10" t="s">
        <v>33</v>
      </c>
      <c r="N174" s="100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9">
        <v>3</v>
      </c>
    </row>
    <row r="175" spans="1:65">
      <c r="A175" s="32"/>
      <c r="B175" s="19"/>
      <c r="C175" s="8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100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9">
        <v>3</v>
      </c>
    </row>
    <row r="176" spans="1:65">
      <c r="A176" s="32"/>
      <c r="B176" s="18">
        <v>1</v>
      </c>
      <c r="C176" s="14">
        <v>1</v>
      </c>
      <c r="D176" s="162">
        <v>0.40999999999999992</v>
      </c>
      <c r="E176" s="162">
        <v>0.42</v>
      </c>
      <c r="F176" s="163">
        <v>0.43</v>
      </c>
      <c r="G176" s="162">
        <v>0.40999999999999992</v>
      </c>
      <c r="H176" s="163">
        <v>0.40999999999999992</v>
      </c>
      <c r="I176" s="162">
        <v>0.4</v>
      </c>
      <c r="J176" s="163">
        <v>0.43</v>
      </c>
      <c r="K176" s="162">
        <v>0.44</v>
      </c>
      <c r="L176" s="162">
        <v>0.42</v>
      </c>
      <c r="M176" s="162">
        <v>0.43</v>
      </c>
      <c r="N176" s="152"/>
      <c r="O176" s="153"/>
      <c r="P176" s="153"/>
      <c r="Q176" s="153"/>
      <c r="R176" s="153"/>
      <c r="S176" s="153"/>
      <c r="T176" s="153"/>
      <c r="U176" s="153"/>
      <c r="V176" s="153"/>
      <c r="W176" s="153"/>
      <c r="X176" s="153"/>
      <c r="Y176" s="153"/>
      <c r="Z176" s="153"/>
      <c r="AA176" s="153"/>
      <c r="AB176" s="153"/>
      <c r="AC176" s="153"/>
      <c r="AD176" s="153"/>
      <c r="AE176" s="153"/>
      <c r="AF176" s="153"/>
      <c r="AG176" s="153"/>
      <c r="AH176" s="153"/>
      <c r="AI176" s="153"/>
      <c r="AJ176" s="153"/>
      <c r="AK176" s="153"/>
      <c r="AL176" s="153"/>
      <c r="AM176" s="153"/>
      <c r="AN176" s="153"/>
      <c r="AO176" s="153"/>
      <c r="AP176" s="153"/>
      <c r="AQ176" s="153"/>
      <c r="AR176" s="153"/>
      <c r="AS176" s="153"/>
      <c r="AT176" s="153"/>
      <c r="AU176" s="153"/>
      <c r="AV176" s="153"/>
      <c r="AW176" s="153"/>
      <c r="AX176" s="153"/>
      <c r="AY176" s="153"/>
      <c r="AZ176" s="153"/>
      <c r="BA176" s="153"/>
      <c r="BB176" s="153"/>
      <c r="BC176" s="153"/>
      <c r="BD176" s="153"/>
      <c r="BE176" s="153"/>
      <c r="BF176" s="153"/>
      <c r="BG176" s="153"/>
      <c r="BH176" s="153"/>
      <c r="BI176" s="153"/>
      <c r="BJ176" s="153"/>
      <c r="BK176" s="153"/>
      <c r="BL176" s="153"/>
      <c r="BM176" s="164">
        <v>1</v>
      </c>
    </row>
    <row r="177" spans="1:65">
      <c r="A177" s="32"/>
      <c r="B177" s="19">
        <v>1</v>
      </c>
      <c r="C177" s="8">
        <v>2</v>
      </c>
      <c r="D177" s="165">
        <v>0.42</v>
      </c>
      <c r="E177" s="165">
        <v>0.40999999999999992</v>
      </c>
      <c r="F177" s="166">
        <v>0.43</v>
      </c>
      <c r="G177" s="165">
        <v>0.42</v>
      </c>
      <c r="H177" s="166">
        <v>0.40999999999999992</v>
      </c>
      <c r="I177" s="165">
        <v>0.4</v>
      </c>
      <c r="J177" s="166">
        <v>0.45000000000000007</v>
      </c>
      <c r="K177" s="165">
        <v>0.44</v>
      </c>
      <c r="L177" s="165">
        <v>0.40999999999999992</v>
      </c>
      <c r="M177" s="165">
        <v>0.42</v>
      </c>
      <c r="N177" s="152"/>
      <c r="O177" s="153"/>
      <c r="P177" s="153"/>
      <c r="Q177" s="153"/>
      <c r="R177" s="153"/>
      <c r="S177" s="153"/>
      <c r="T177" s="153"/>
      <c r="U177" s="153"/>
      <c r="V177" s="153"/>
      <c r="W177" s="153"/>
      <c r="X177" s="153"/>
      <c r="Y177" s="153"/>
      <c r="Z177" s="153"/>
      <c r="AA177" s="153"/>
      <c r="AB177" s="153"/>
      <c r="AC177" s="153"/>
      <c r="AD177" s="153"/>
      <c r="AE177" s="153"/>
      <c r="AF177" s="153"/>
      <c r="AG177" s="153"/>
      <c r="AH177" s="153"/>
      <c r="AI177" s="153"/>
      <c r="AJ177" s="153"/>
      <c r="AK177" s="153"/>
      <c r="AL177" s="153"/>
      <c r="AM177" s="153"/>
      <c r="AN177" s="153"/>
      <c r="AO177" s="153"/>
      <c r="AP177" s="153"/>
      <c r="AQ177" s="153"/>
      <c r="AR177" s="153"/>
      <c r="AS177" s="153"/>
      <c r="AT177" s="153"/>
      <c r="AU177" s="153"/>
      <c r="AV177" s="153"/>
      <c r="AW177" s="153"/>
      <c r="AX177" s="153"/>
      <c r="AY177" s="153"/>
      <c r="AZ177" s="153"/>
      <c r="BA177" s="153"/>
      <c r="BB177" s="153"/>
      <c r="BC177" s="153"/>
      <c r="BD177" s="153"/>
      <c r="BE177" s="153"/>
      <c r="BF177" s="153"/>
      <c r="BG177" s="153"/>
      <c r="BH177" s="153"/>
      <c r="BI177" s="153"/>
      <c r="BJ177" s="153"/>
      <c r="BK177" s="153"/>
      <c r="BL177" s="153"/>
      <c r="BM177" s="164" t="e">
        <v>#N/A</v>
      </c>
    </row>
    <row r="178" spans="1:65">
      <c r="A178" s="32"/>
      <c r="B178" s="19">
        <v>1</v>
      </c>
      <c r="C178" s="8">
        <v>3</v>
      </c>
      <c r="D178" s="165">
        <v>0.42</v>
      </c>
      <c r="E178" s="165">
        <v>0.42</v>
      </c>
      <c r="F178" s="166">
        <v>0.43</v>
      </c>
      <c r="G178" s="165">
        <v>0.40999999999999992</v>
      </c>
      <c r="H178" s="166">
        <v>0.40999999999999992</v>
      </c>
      <c r="I178" s="165">
        <v>0.4</v>
      </c>
      <c r="J178" s="166">
        <v>0.45000000000000007</v>
      </c>
      <c r="K178" s="166">
        <v>0.44</v>
      </c>
      <c r="L178" s="25">
        <v>0.40999999999999992</v>
      </c>
      <c r="M178" s="25">
        <v>0.43</v>
      </c>
      <c r="N178" s="152"/>
      <c r="O178" s="153"/>
      <c r="P178" s="153"/>
      <c r="Q178" s="153"/>
      <c r="R178" s="153"/>
      <c r="S178" s="153"/>
      <c r="T178" s="153"/>
      <c r="U178" s="153"/>
      <c r="V178" s="153"/>
      <c r="W178" s="153"/>
      <c r="X178" s="153"/>
      <c r="Y178" s="153"/>
      <c r="Z178" s="153"/>
      <c r="AA178" s="153"/>
      <c r="AB178" s="153"/>
      <c r="AC178" s="153"/>
      <c r="AD178" s="153"/>
      <c r="AE178" s="153"/>
      <c r="AF178" s="153"/>
      <c r="AG178" s="153"/>
      <c r="AH178" s="153"/>
      <c r="AI178" s="153"/>
      <c r="AJ178" s="153"/>
      <c r="AK178" s="153"/>
      <c r="AL178" s="153"/>
      <c r="AM178" s="153"/>
      <c r="AN178" s="153"/>
      <c r="AO178" s="153"/>
      <c r="AP178" s="153"/>
      <c r="AQ178" s="153"/>
      <c r="AR178" s="153"/>
      <c r="AS178" s="153"/>
      <c r="AT178" s="153"/>
      <c r="AU178" s="153"/>
      <c r="AV178" s="153"/>
      <c r="AW178" s="153"/>
      <c r="AX178" s="153"/>
      <c r="AY178" s="153"/>
      <c r="AZ178" s="153"/>
      <c r="BA178" s="153"/>
      <c r="BB178" s="153"/>
      <c r="BC178" s="153"/>
      <c r="BD178" s="153"/>
      <c r="BE178" s="153"/>
      <c r="BF178" s="153"/>
      <c r="BG178" s="153"/>
      <c r="BH178" s="153"/>
      <c r="BI178" s="153"/>
      <c r="BJ178" s="153"/>
      <c r="BK178" s="153"/>
      <c r="BL178" s="153"/>
      <c r="BM178" s="164">
        <v>16</v>
      </c>
    </row>
    <row r="179" spans="1:65">
      <c r="A179" s="32"/>
      <c r="B179" s="19">
        <v>1</v>
      </c>
      <c r="C179" s="8">
        <v>4</v>
      </c>
      <c r="D179" s="165">
        <v>0.40999999999999992</v>
      </c>
      <c r="E179" s="165">
        <v>0.40999999999999992</v>
      </c>
      <c r="F179" s="166">
        <v>0.43</v>
      </c>
      <c r="G179" s="165">
        <v>0.40999999999999992</v>
      </c>
      <c r="H179" s="166">
        <v>0.40999999999999992</v>
      </c>
      <c r="I179" s="165">
        <v>0.4</v>
      </c>
      <c r="J179" s="166">
        <v>0.43</v>
      </c>
      <c r="K179" s="166">
        <v>0.44</v>
      </c>
      <c r="L179" s="25">
        <v>0.40999999999999992</v>
      </c>
      <c r="M179" s="25">
        <v>0.42</v>
      </c>
      <c r="N179" s="152"/>
      <c r="O179" s="153"/>
      <c r="P179" s="153"/>
      <c r="Q179" s="153"/>
      <c r="R179" s="153"/>
      <c r="S179" s="153"/>
      <c r="T179" s="153"/>
      <c r="U179" s="153"/>
      <c r="V179" s="153"/>
      <c r="W179" s="153"/>
      <c r="X179" s="153"/>
      <c r="Y179" s="153"/>
      <c r="Z179" s="153"/>
      <c r="AA179" s="153"/>
      <c r="AB179" s="153"/>
      <c r="AC179" s="153"/>
      <c r="AD179" s="153"/>
      <c r="AE179" s="153"/>
      <c r="AF179" s="153"/>
      <c r="AG179" s="153"/>
      <c r="AH179" s="153"/>
      <c r="AI179" s="153"/>
      <c r="AJ179" s="153"/>
      <c r="AK179" s="153"/>
      <c r="AL179" s="153"/>
      <c r="AM179" s="153"/>
      <c r="AN179" s="153"/>
      <c r="AO179" s="153"/>
      <c r="AP179" s="153"/>
      <c r="AQ179" s="153"/>
      <c r="AR179" s="153"/>
      <c r="AS179" s="153"/>
      <c r="AT179" s="153"/>
      <c r="AU179" s="153"/>
      <c r="AV179" s="153"/>
      <c r="AW179" s="153"/>
      <c r="AX179" s="153"/>
      <c r="AY179" s="153"/>
      <c r="AZ179" s="153"/>
      <c r="BA179" s="153"/>
      <c r="BB179" s="153"/>
      <c r="BC179" s="153"/>
      <c r="BD179" s="153"/>
      <c r="BE179" s="153"/>
      <c r="BF179" s="153"/>
      <c r="BG179" s="153"/>
      <c r="BH179" s="153"/>
      <c r="BI179" s="153"/>
      <c r="BJ179" s="153"/>
      <c r="BK179" s="153"/>
      <c r="BL179" s="153"/>
      <c r="BM179" s="164">
        <v>0.42000000000000004</v>
      </c>
    </row>
    <row r="180" spans="1:65">
      <c r="A180" s="32"/>
      <c r="B180" s="19">
        <v>1</v>
      </c>
      <c r="C180" s="8">
        <v>5</v>
      </c>
      <c r="D180" s="165">
        <v>0.42</v>
      </c>
      <c r="E180" s="165">
        <v>0.42</v>
      </c>
      <c r="F180" s="165">
        <v>0.42</v>
      </c>
      <c r="G180" s="165">
        <v>0.40999999999999992</v>
      </c>
      <c r="H180" s="165">
        <v>0.40999999999999992</v>
      </c>
      <c r="I180" s="165">
        <v>0.4</v>
      </c>
      <c r="J180" s="165">
        <v>0.44</v>
      </c>
      <c r="K180" s="165">
        <v>0.44</v>
      </c>
      <c r="L180" s="165">
        <v>0.42</v>
      </c>
      <c r="M180" s="165">
        <v>0.42</v>
      </c>
      <c r="N180" s="152"/>
      <c r="O180" s="153"/>
      <c r="P180" s="153"/>
      <c r="Q180" s="153"/>
      <c r="R180" s="153"/>
      <c r="S180" s="153"/>
      <c r="T180" s="153"/>
      <c r="U180" s="153"/>
      <c r="V180" s="153"/>
      <c r="W180" s="153"/>
      <c r="X180" s="153"/>
      <c r="Y180" s="153"/>
      <c r="Z180" s="153"/>
      <c r="AA180" s="153"/>
      <c r="AB180" s="153"/>
      <c r="AC180" s="153"/>
      <c r="AD180" s="153"/>
      <c r="AE180" s="153"/>
      <c r="AF180" s="153"/>
      <c r="AG180" s="153"/>
      <c r="AH180" s="153"/>
      <c r="AI180" s="153"/>
      <c r="AJ180" s="153"/>
      <c r="AK180" s="153"/>
      <c r="AL180" s="153"/>
      <c r="AM180" s="153"/>
      <c r="AN180" s="153"/>
      <c r="AO180" s="153"/>
      <c r="AP180" s="153"/>
      <c r="AQ180" s="153"/>
      <c r="AR180" s="153"/>
      <c r="AS180" s="153"/>
      <c r="AT180" s="153"/>
      <c r="AU180" s="153"/>
      <c r="AV180" s="153"/>
      <c r="AW180" s="153"/>
      <c r="AX180" s="153"/>
      <c r="AY180" s="153"/>
      <c r="AZ180" s="153"/>
      <c r="BA180" s="153"/>
      <c r="BB180" s="153"/>
      <c r="BC180" s="153"/>
      <c r="BD180" s="153"/>
      <c r="BE180" s="153"/>
      <c r="BF180" s="153"/>
      <c r="BG180" s="153"/>
      <c r="BH180" s="153"/>
      <c r="BI180" s="153"/>
      <c r="BJ180" s="153"/>
      <c r="BK180" s="153"/>
      <c r="BL180" s="153"/>
      <c r="BM180" s="164">
        <v>9</v>
      </c>
    </row>
    <row r="181" spans="1:65">
      <c r="A181" s="32"/>
      <c r="B181" s="20" t="s">
        <v>76</v>
      </c>
      <c r="C181" s="12"/>
      <c r="D181" s="167">
        <v>0.41599999999999993</v>
      </c>
      <c r="E181" s="167">
        <v>0.41599999999999993</v>
      </c>
      <c r="F181" s="167">
        <v>0.42800000000000005</v>
      </c>
      <c r="G181" s="167">
        <v>0.41199999999999992</v>
      </c>
      <c r="H181" s="167">
        <v>0.41</v>
      </c>
      <c r="I181" s="167">
        <v>0.4</v>
      </c>
      <c r="J181" s="167">
        <v>0.44000000000000006</v>
      </c>
      <c r="K181" s="167">
        <v>0.44000000000000006</v>
      </c>
      <c r="L181" s="167">
        <v>0.41399999999999998</v>
      </c>
      <c r="M181" s="167">
        <v>0.42400000000000004</v>
      </c>
      <c r="N181" s="152"/>
      <c r="O181" s="153"/>
      <c r="P181" s="153"/>
      <c r="Q181" s="153"/>
      <c r="R181" s="153"/>
      <c r="S181" s="153"/>
      <c r="T181" s="153"/>
      <c r="U181" s="153"/>
      <c r="V181" s="153"/>
      <c r="W181" s="153"/>
      <c r="X181" s="153"/>
      <c r="Y181" s="153"/>
      <c r="Z181" s="153"/>
      <c r="AA181" s="153"/>
      <c r="AB181" s="153"/>
      <c r="AC181" s="153"/>
      <c r="AD181" s="153"/>
      <c r="AE181" s="153"/>
      <c r="AF181" s="153"/>
      <c r="AG181" s="153"/>
      <c r="AH181" s="153"/>
      <c r="AI181" s="153"/>
      <c r="AJ181" s="153"/>
      <c r="AK181" s="153"/>
      <c r="AL181" s="153"/>
      <c r="AM181" s="153"/>
      <c r="AN181" s="153"/>
      <c r="AO181" s="153"/>
      <c r="AP181" s="153"/>
      <c r="AQ181" s="153"/>
      <c r="AR181" s="153"/>
      <c r="AS181" s="153"/>
      <c r="AT181" s="153"/>
      <c r="AU181" s="153"/>
      <c r="AV181" s="153"/>
      <c r="AW181" s="153"/>
      <c r="AX181" s="153"/>
      <c r="AY181" s="153"/>
      <c r="AZ181" s="153"/>
      <c r="BA181" s="153"/>
      <c r="BB181" s="153"/>
      <c r="BC181" s="153"/>
      <c r="BD181" s="153"/>
      <c r="BE181" s="153"/>
      <c r="BF181" s="153"/>
      <c r="BG181" s="153"/>
      <c r="BH181" s="153"/>
      <c r="BI181" s="153"/>
      <c r="BJ181" s="153"/>
      <c r="BK181" s="153"/>
      <c r="BL181" s="153"/>
      <c r="BM181" s="56"/>
    </row>
    <row r="182" spans="1:65">
      <c r="A182" s="32"/>
      <c r="B182" s="3" t="s">
        <v>77</v>
      </c>
      <c r="C182" s="30"/>
      <c r="D182" s="25">
        <v>0.42</v>
      </c>
      <c r="E182" s="25">
        <v>0.42</v>
      </c>
      <c r="F182" s="25">
        <v>0.43</v>
      </c>
      <c r="G182" s="25">
        <v>0.40999999999999992</v>
      </c>
      <c r="H182" s="25">
        <v>0.40999999999999992</v>
      </c>
      <c r="I182" s="25">
        <v>0.4</v>
      </c>
      <c r="J182" s="25">
        <v>0.44</v>
      </c>
      <c r="K182" s="25">
        <v>0.44</v>
      </c>
      <c r="L182" s="25">
        <v>0.40999999999999992</v>
      </c>
      <c r="M182" s="25">
        <v>0.42</v>
      </c>
      <c r="N182" s="152"/>
      <c r="O182" s="153"/>
      <c r="P182" s="153"/>
      <c r="Q182" s="153"/>
      <c r="R182" s="153"/>
      <c r="S182" s="153"/>
      <c r="T182" s="153"/>
      <c r="U182" s="153"/>
      <c r="V182" s="153"/>
      <c r="W182" s="153"/>
      <c r="X182" s="153"/>
      <c r="Y182" s="153"/>
      <c r="Z182" s="153"/>
      <c r="AA182" s="153"/>
      <c r="AB182" s="153"/>
      <c r="AC182" s="153"/>
      <c r="AD182" s="153"/>
      <c r="AE182" s="153"/>
      <c r="AF182" s="153"/>
      <c r="AG182" s="153"/>
      <c r="AH182" s="153"/>
      <c r="AI182" s="153"/>
      <c r="AJ182" s="153"/>
      <c r="AK182" s="153"/>
      <c r="AL182" s="153"/>
      <c r="AM182" s="153"/>
      <c r="AN182" s="153"/>
      <c r="AO182" s="153"/>
      <c r="AP182" s="153"/>
      <c r="AQ182" s="153"/>
      <c r="AR182" s="153"/>
      <c r="AS182" s="153"/>
      <c r="AT182" s="153"/>
      <c r="AU182" s="153"/>
      <c r="AV182" s="153"/>
      <c r="AW182" s="153"/>
      <c r="AX182" s="153"/>
      <c r="AY182" s="153"/>
      <c r="AZ182" s="153"/>
      <c r="BA182" s="153"/>
      <c r="BB182" s="153"/>
      <c r="BC182" s="153"/>
      <c r="BD182" s="153"/>
      <c r="BE182" s="153"/>
      <c r="BF182" s="153"/>
      <c r="BG182" s="153"/>
      <c r="BH182" s="153"/>
      <c r="BI182" s="153"/>
      <c r="BJ182" s="153"/>
      <c r="BK182" s="153"/>
      <c r="BL182" s="153"/>
      <c r="BM182" s="56"/>
    </row>
    <row r="183" spans="1:65">
      <c r="A183" s="32"/>
      <c r="B183" s="3" t="s">
        <v>78</v>
      </c>
      <c r="C183" s="30"/>
      <c r="D183" s="25">
        <v>5.477225575051696E-3</v>
      </c>
      <c r="E183" s="25">
        <v>5.477225575051696E-3</v>
      </c>
      <c r="F183" s="25">
        <v>4.4721359549995832E-3</v>
      </c>
      <c r="G183" s="25">
        <v>4.4721359549996075E-3</v>
      </c>
      <c r="H183" s="25">
        <v>6.2063353831181828E-17</v>
      </c>
      <c r="I183" s="25">
        <v>0</v>
      </c>
      <c r="J183" s="25">
        <v>1.0000000000000037E-2</v>
      </c>
      <c r="K183" s="25">
        <v>6.2063353831181828E-17</v>
      </c>
      <c r="L183" s="25">
        <v>5.477225575051696E-3</v>
      </c>
      <c r="M183" s="25">
        <v>5.4772255750516656E-3</v>
      </c>
      <c r="N183" s="152"/>
      <c r="O183" s="153"/>
      <c r="P183" s="153"/>
      <c r="Q183" s="153"/>
      <c r="R183" s="153"/>
      <c r="S183" s="153"/>
      <c r="T183" s="153"/>
      <c r="U183" s="153"/>
      <c r="V183" s="153"/>
      <c r="W183" s="153"/>
      <c r="X183" s="153"/>
      <c r="Y183" s="153"/>
      <c r="Z183" s="153"/>
      <c r="AA183" s="153"/>
      <c r="AB183" s="153"/>
      <c r="AC183" s="153"/>
      <c r="AD183" s="153"/>
      <c r="AE183" s="153"/>
      <c r="AF183" s="153"/>
      <c r="AG183" s="153"/>
      <c r="AH183" s="153"/>
      <c r="AI183" s="153"/>
      <c r="AJ183" s="153"/>
      <c r="AK183" s="153"/>
      <c r="AL183" s="153"/>
      <c r="AM183" s="153"/>
      <c r="AN183" s="153"/>
      <c r="AO183" s="153"/>
      <c r="AP183" s="153"/>
      <c r="AQ183" s="153"/>
      <c r="AR183" s="153"/>
      <c r="AS183" s="153"/>
      <c r="AT183" s="153"/>
      <c r="AU183" s="153"/>
      <c r="AV183" s="153"/>
      <c r="AW183" s="153"/>
      <c r="AX183" s="153"/>
      <c r="AY183" s="153"/>
      <c r="AZ183" s="153"/>
      <c r="BA183" s="153"/>
      <c r="BB183" s="153"/>
      <c r="BC183" s="153"/>
      <c r="BD183" s="153"/>
      <c r="BE183" s="153"/>
      <c r="BF183" s="153"/>
      <c r="BG183" s="153"/>
      <c r="BH183" s="153"/>
      <c r="BI183" s="153"/>
      <c r="BJ183" s="153"/>
      <c r="BK183" s="153"/>
      <c r="BL183" s="153"/>
      <c r="BM183" s="56"/>
    </row>
    <row r="184" spans="1:65">
      <c r="A184" s="32"/>
      <c r="B184" s="3" t="s">
        <v>23</v>
      </c>
      <c r="C184" s="30"/>
      <c r="D184" s="13">
        <v>1.316640763233581E-2</v>
      </c>
      <c r="E184" s="13">
        <v>1.316640763233581E-2</v>
      </c>
      <c r="F184" s="13">
        <v>1.0448915782709305E-2</v>
      </c>
      <c r="G184" s="13">
        <v>1.0854698919901961E-2</v>
      </c>
      <c r="H184" s="13">
        <v>1.5137403373458984E-16</v>
      </c>
      <c r="I184" s="13">
        <v>0</v>
      </c>
      <c r="J184" s="13">
        <v>2.2727272727272808E-2</v>
      </c>
      <c r="K184" s="13">
        <v>1.410530768890496E-16</v>
      </c>
      <c r="L184" s="13">
        <v>1.3230013466308446E-2</v>
      </c>
      <c r="M184" s="13">
        <v>1.2917984846819965E-2</v>
      </c>
      <c r="N184" s="100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55"/>
    </row>
    <row r="185" spans="1:65">
      <c r="A185" s="32"/>
      <c r="B185" s="3" t="s">
        <v>79</v>
      </c>
      <c r="C185" s="30"/>
      <c r="D185" s="13">
        <v>-9.523809523809823E-3</v>
      </c>
      <c r="E185" s="13">
        <v>-9.523809523809823E-3</v>
      </c>
      <c r="F185" s="13">
        <v>1.904761904761898E-2</v>
      </c>
      <c r="G185" s="13">
        <v>-1.9047619047619313E-2</v>
      </c>
      <c r="H185" s="13">
        <v>-2.3809523809523947E-2</v>
      </c>
      <c r="I185" s="13">
        <v>-4.7619047619047672E-2</v>
      </c>
      <c r="J185" s="13">
        <v>4.7619047619047672E-2</v>
      </c>
      <c r="K185" s="13">
        <v>4.7619047619047672E-2</v>
      </c>
      <c r="L185" s="13">
        <v>-1.4285714285714457E-2</v>
      </c>
      <c r="M185" s="13">
        <v>9.52380952380949E-3</v>
      </c>
      <c r="N185" s="100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55"/>
    </row>
    <row r="186" spans="1:65">
      <c r="A186" s="32"/>
      <c r="B186" s="46" t="s">
        <v>80</v>
      </c>
      <c r="C186" s="47"/>
      <c r="D186" s="45">
        <v>0</v>
      </c>
      <c r="E186" s="45">
        <v>0</v>
      </c>
      <c r="F186" s="45">
        <v>1.1599999999999999</v>
      </c>
      <c r="G186" s="45">
        <v>0.39</v>
      </c>
      <c r="H186" s="45">
        <v>0.57999999999999996</v>
      </c>
      <c r="I186" s="45">
        <v>1.54</v>
      </c>
      <c r="J186" s="45">
        <v>2.31</v>
      </c>
      <c r="K186" s="45">
        <v>2.31</v>
      </c>
      <c r="L186" s="45">
        <v>0.19</v>
      </c>
      <c r="M186" s="45">
        <v>0.77</v>
      </c>
      <c r="N186" s="100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55"/>
    </row>
    <row r="187" spans="1:65">
      <c r="B187" s="33"/>
      <c r="C187" s="20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BM187" s="55"/>
    </row>
    <row r="188" spans="1:65">
      <c r="BM188" s="55"/>
    </row>
    <row r="189" spans="1:65">
      <c r="BM189" s="55"/>
    </row>
    <row r="190" spans="1:65">
      <c r="BM190" s="55"/>
    </row>
    <row r="191" spans="1:65">
      <c r="BM191" s="55"/>
    </row>
    <row r="192" spans="1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5"/>
    </row>
    <row r="208" spans="65:65">
      <c r="BM208" s="55"/>
    </row>
    <row r="209" spans="65:65">
      <c r="BM209" s="55"/>
    </row>
    <row r="210" spans="65:65">
      <c r="BM210" s="55"/>
    </row>
    <row r="211" spans="65:65">
      <c r="BM211" s="55"/>
    </row>
    <row r="212" spans="65:65">
      <c r="BM212" s="55"/>
    </row>
    <row r="213" spans="65:65">
      <c r="BM213" s="55"/>
    </row>
    <row r="214" spans="65:65">
      <c r="BM214" s="55"/>
    </row>
    <row r="215" spans="65:65">
      <c r="BM215" s="55"/>
    </row>
    <row r="216" spans="65:65">
      <c r="BM216" s="55"/>
    </row>
    <row r="217" spans="65:65">
      <c r="BM217" s="55"/>
    </row>
    <row r="218" spans="65:65">
      <c r="BM218" s="55"/>
    </row>
    <row r="219" spans="65:65">
      <c r="BM219" s="55"/>
    </row>
    <row r="220" spans="65:65">
      <c r="BM220" s="55"/>
    </row>
    <row r="221" spans="65:65">
      <c r="BM221" s="55"/>
    </row>
    <row r="222" spans="65:65">
      <c r="BM222" s="55"/>
    </row>
    <row r="223" spans="65:65">
      <c r="BM223" s="55"/>
    </row>
    <row r="224" spans="65:65">
      <c r="BM224" s="55"/>
    </row>
    <row r="225" spans="65:65">
      <c r="BM225" s="55"/>
    </row>
    <row r="226" spans="65:65">
      <c r="BM226" s="55"/>
    </row>
    <row r="227" spans="65:65">
      <c r="BM227" s="55"/>
    </row>
    <row r="228" spans="65:65">
      <c r="BM228" s="55"/>
    </row>
    <row r="229" spans="65:65">
      <c r="BM229" s="55"/>
    </row>
    <row r="230" spans="65:65">
      <c r="BM230" s="55"/>
    </row>
    <row r="231" spans="65:65">
      <c r="BM231" s="55"/>
    </row>
    <row r="232" spans="65:65">
      <c r="BM232" s="55"/>
    </row>
    <row r="233" spans="65:65">
      <c r="BM233" s="55"/>
    </row>
    <row r="234" spans="65:65">
      <c r="BM234" s="55"/>
    </row>
    <row r="235" spans="65:65">
      <c r="BM235" s="55"/>
    </row>
    <row r="236" spans="65:65">
      <c r="BM236" s="55"/>
    </row>
    <row r="237" spans="65:65">
      <c r="BM237" s="56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  <row r="242" spans="65:65">
      <c r="BM242" s="57"/>
    </row>
    <row r="243" spans="65:65">
      <c r="BM243" s="57"/>
    </row>
    <row r="244" spans="65:65">
      <c r="BM244" s="57"/>
    </row>
    <row r="245" spans="65:65">
      <c r="BM245" s="57"/>
    </row>
    <row r="246" spans="65:65">
      <c r="BM246" s="57"/>
    </row>
    <row r="247" spans="65:65">
      <c r="BM247" s="57"/>
    </row>
    <row r="248" spans="65:65">
      <c r="BM248" s="57"/>
    </row>
    <row r="249" spans="65:65">
      <c r="BM249" s="57"/>
    </row>
    <row r="250" spans="65:65">
      <c r="BM250" s="57"/>
    </row>
    <row r="251" spans="65:65">
      <c r="BM251" s="57"/>
    </row>
    <row r="252" spans="65:65">
      <c r="BM252" s="57"/>
    </row>
    <row r="253" spans="65:65">
      <c r="BM253" s="57"/>
    </row>
    <row r="254" spans="65:65">
      <c r="BM254" s="57"/>
    </row>
    <row r="255" spans="65:65">
      <c r="BM255" s="57"/>
    </row>
    <row r="256" spans="65:65">
      <c r="BM256" s="57"/>
    </row>
    <row r="257" spans="65:65">
      <c r="BM257" s="57"/>
    </row>
    <row r="258" spans="65:65">
      <c r="BM258" s="57"/>
    </row>
    <row r="259" spans="65:65">
      <c r="BM259" s="57"/>
    </row>
    <row r="260" spans="65:65">
      <c r="BM260" s="57"/>
    </row>
    <row r="261" spans="65:65">
      <c r="BM261" s="57"/>
    </row>
    <row r="262" spans="65:65">
      <c r="BM262" s="57"/>
    </row>
    <row r="263" spans="65:65">
      <c r="BM263" s="57"/>
    </row>
    <row r="264" spans="65:65">
      <c r="BM264" s="57"/>
    </row>
    <row r="265" spans="65:65">
      <c r="BM265" s="57"/>
    </row>
    <row r="266" spans="65:65">
      <c r="BM266" s="57"/>
    </row>
    <row r="267" spans="65:65">
      <c r="BM267" s="57"/>
    </row>
    <row r="268" spans="65:65">
      <c r="BM268" s="57"/>
    </row>
    <row r="269" spans="65:65">
      <c r="BM269" s="57"/>
    </row>
    <row r="270" spans="65:65">
      <c r="BM270" s="57"/>
    </row>
    <row r="271" spans="65:65">
      <c r="BM271" s="57"/>
    </row>
  </sheetData>
  <dataConsolidate/>
  <conditionalFormatting sqref="B6:M10 B23:M27 B40:E44 B57:M61 B74:M78 B91:M95 B108:M112 B125:M129 B142:M146 B159:M163 B176:M180">
    <cfRule type="expression" dxfId="5" priority="33">
      <formula>AND($B6&lt;&gt;$B5,NOT(ISBLANK(INDIRECT(Anlyt_LabRefThisCol))))</formula>
    </cfRule>
  </conditionalFormatting>
  <conditionalFormatting sqref="C2:M16 C19:M33 C36:E50 C53:M67 C70:M84 C87:M101 C104:M118 C121:M135 C138:M152 C155:M169 C172:M186">
    <cfRule type="expression" dxfId="4" priority="31" stopIfTrue="1">
      <formula>AND(ISBLANK(INDIRECT(Anlyt_LabRefLastCol)),ISBLANK(INDIRECT(Anlyt_LabRefThisCol)))</formula>
    </cfRule>
    <cfRule type="expression" dxfId="3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B4CAD-7646-479E-8B91-F7EA98EF8D9B}">
  <sheetPr codeName="Sheet6"/>
  <dimension ref="A1:BN101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34" t="s">
        <v>129</v>
      </c>
      <c r="BM1" s="29" t="s">
        <v>5</v>
      </c>
    </row>
    <row r="2" spans="1:66" ht="18">
      <c r="A2" s="26" t="s">
        <v>117</v>
      </c>
      <c r="B2" s="18" t="s">
        <v>38</v>
      </c>
      <c r="C2" s="15" t="s">
        <v>39</v>
      </c>
      <c r="D2" s="16" t="s">
        <v>64</v>
      </c>
      <c r="E2" s="17" t="s">
        <v>64</v>
      </c>
      <c r="F2" s="17" t="s">
        <v>64</v>
      </c>
      <c r="G2" s="17" t="s">
        <v>64</v>
      </c>
      <c r="H2" s="17" t="s">
        <v>64</v>
      </c>
      <c r="I2" s="17" t="s">
        <v>64</v>
      </c>
      <c r="J2" s="17" t="s">
        <v>64</v>
      </c>
      <c r="K2" s="17" t="s">
        <v>64</v>
      </c>
      <c r="L2" s="17" t="s">
        <v>64</v>
      </c>
      <c r="M2" s="17" t="s">
        <v>64</v>
      </c>
      <c r="N2" s="100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65</v>
      </c>
      <c r="C3" s="8" t="s">
        <v>65</v>
      </c>
      <c r="D3" s="98" t="s">
        <v>66</v>
      </c>
      <c r="E3" s="99" t="s">
        <v>67</v>
      </c>
      <c r="F3" s="99" t="s">
        <v>68</v>
      </c>
      <c r="G3" s="99" t="s">
        <v>69</v>
      </c>
      <c r="H3" s="99" t="s">
        <v>70</v>
      </c>
      <c r="I3" s="99" t="s">
        <v>71</v>
      </c>
      <c r="J3" s="99" t="s">
        <v>72</v>
      </c>
      <c r="K3" s="99" t="s">
        <v>73</v>
      </c>
      <c r="L3" s="99" t="s">
        <v>74</v>
      </c>
      <c r="M3" s="99" t="s">
        <v>75</v>
      </c>
      <c r="N3" s="100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0</v>
      </c>
    </row>
    <row r="4" spans="1:66">
      <c r="A4" s="32"/>
      <c r="B4" s="19"/>
      <c r="C4" s="8"/>
      <c r="D4" s="9" t="s">
        <v>33</v>
      </c>
      <c r="E4" s="10" t="s">
        <v>89</v>
      </c>
      <c r="F4" s="10" t="s">
        <v>89</v>
      </c>
      <c r="G4" s="10" t="s">
        <v>33</v>
      </c>
      <c r="H4" s="10" t="s">
        <v>89</v>
      </c>
      <c r="I4" s="10" t="s">
        <v>90</v>
      </c>
      <c r="J4" s="10" t="s">
        <v>89</v>
      </c>
      <c r="K4" s="10" t="s">
        <v>89</v>
      </c>
      <c r="L4" s="10" t="s">
        <v>33</v>
      </c>
      <c r="M4" s="10" t="s">
        <v>33</v>
      </c>
      <c r="N4" s="100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100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94">
        <v>4.45</v>
      </c>
      <c r="E6" s="21">
        <v>3.1300000000000003</v>
      </c>
      <c r="F6" s="22">
        <v>2.99</v>
      </c>
      <c r="G6" s="21">
        <v>3.35</v>
      </c>
      <c r="H6" s="101">
        <v>2.9</v>
      </c>
      <c r="I6" s="94">
        <v>4.45</v>
      </c>
      <c r="J6" s="22">
        <v>2.72</v>
      </c>
      <c r="K6" s="21">
        <v>3.1</v>
      </c>
      <c r="L6" s="21">
        <v>3.1</v>
      </c>
      <c r="M6" s="21">
        <v>3.3000000000000003</v>
      </c>
      <c r="N6" s="100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95">
        <v>4.49</v>
      </c>
      <c r="E7" s="10">
        <v>3.12</v>
      </c>
      <c r="F7" s="23">
        <v>3.11</v>
      </c>
      <c r="G7" s="10">
        <v>3.4099999999999997</v>
      </c>
      <c r="H7" s="102">
        <v>2.86</v>
      </c>
      <c r="I7" s="95">
        <v>3.49</v>
      </c>
      <c r="J7" s="23">
        <v>2.61</v>
      </c>
      <c r="K7" s="10">
        <v>3.05</v>
      </c>
      <c r="L7" s="10">
        <v>3.1</v>
      </c>
      <c r="M7" s="10">
        <v>3.3000000000000003</v>
      </c>
      <c r="N7" s="100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95">
        <v>4.47</v>
      </c>
      <c r="E8" s="10">
        <v>3.1</v>
      </c>
      <c r="F8" s="23">
        <v>3.1300000000000003</v>
      </c>
      <c r="G8" s="10">
        <v>3.25</v>
      </c>
      <c r="H8" s="23">
        <v>2.98</v>
      </c>
      <c r="I8" s="95">
        <v>3.81</v>
      </c>
      <c r="J8" s="23">
        <v>2.65</v>
      </c>
      <c r="K8" s="23">
        <v>3.1</v>
      </c>
      <c r="L8" s="11">
        <v>3.1</v>
      </c>
      <c r="M8" s="11">
        <v>3.3000000000000003</v>
      </c>
      <c r="N8" s="100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95">
        <v>4.4400000000000004</v>
      </c>
      <c r="E9" s="10">
        <v>3.11</v>
      </c>
      <c r="F9" s="23">
        <v>3.07</v>
      </c>
      <c r="G9" s="10">
        <v>3.3300000000000005</v>
      </c>
      <c r="H9" s="23">
        <v>2.98</v>
      </c>
      <c r="I9" s="95">
        <v>4.04</v>
      </c>
      <c r="J9" s="102">
        <v>2.94</v>
      </c>
      <c r="K9" s="23">
        <v>3.1300000000000003</v>
      </c>
      <c r="L9" s="11">
        <v>3.1</v>
      </c>
      <c r="M9" s="11">
        <v>3.4000000000000004</v>
      </c>
      <c r="N9" s="100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3.0831041666666668</v>
      </c>
      <c r="BN9" s="29"/>
    </row>
    <row r="10" spans="1:66">
      <c r="A10" s="32"/>
      <c r="B10" s="19">
        <v>1</v>
      </c>
      <c r="C10" s="8">
        <v>5</v>
      </c>
      <c r="D10" s="95">
        <v>4.47</v>
      </c>
      <c r="E10" s="10">
        <v>3.11</v>
      </c>
      <c r="F10" s="10">
        <v>3.1</v>
      </c>
      <c r="G10" s="10">
        <v>3.38</v>
      </c>
      <c r="H10" s="10">
        <v>2.99</v>
      </c>
      <c r="I10" s="95">
        <v>3.54</v>
      </c>
      <c r="J10" s="10">
        <v>2.57</v>
      </c>
      <c r="K10" s="10">
        <v>3.05</v>
      </c>
      <c r="L10" s="10">
        <v>3.1</v>
      </c>
      <c r="M10" s="10">
        <v>3.3000000000000003</v>
      </c>
      <c r="N10" s="100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18</v>
      </c>
    </row>
    <row r="11" spans="1:66">
      <c r="A11" s="32"/>
      <c r="B11" s="20" t="s">
        <v>76</v>
      </c>
      <c r="C11" s="12"/>
      <c r="D11" s="24">
        <v>4.4640000000000004</v>
      </c>
      <c r="E11" s="24">
        <v>3.1139999999999999</v>
      </c>
      <c r="F11" s="24">
        <v>3.08</v>
      </c>
      <c r="G11" s="24">
        <v>3.3439999999999999</v>
      </c>
      <c r="H11" s="24">
        <v>2.9420000000000002</v>
      </c>
      <c r="I11" s="24">
        <v>3.8659999999999997</v>
      </c>
      <c r="J11" s="24">
        <v>2.698</v>
      </c>
      <c r="K11" s="24">
        <v>3.0859999999999999</v>
      </c>
      <c r="L11" s="24">
        <v>3.1</v>
      </c>
      <c r="M11" s="24">
        <v>3.3200000000000003</v>
      </c>
      <c r="N11" s="100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2"/>
      <c r="B12" s="3" t="s">
        <v>77</v>
      </c>
      <c r="C12" s="30"/>
      <c r="D12" s="11">
        <v>4.47</v>
      </c>
      <c r="E12" s="11">
        <v>3.11</v>
      </c>
      <c r="F12" s="11">
        <v>3.1</v>
      </c>
      <c r="G12" s="11">
        <v>3.35</v>
      </c>
      <c r="H12" s="11">
        <v>2.98</v>
      </c>
      <c r="I12" s="11">
        <v>3.81</v>
      </c>
      <c r="J12" s="11">
        <v>2.65</v>
      </c>
      <c r="K12" s="11">
        <v>3.1</v>
      </c>
      <c r="L12" s="11">
        <v>3.1</v>
      </c>
      <c r="M12" s="11">
        <v>3.3000000000000003</v>
      </c>
      <c r="N12" s="100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2"/>
      <c r="B13" s="3" t="s">
        <v>78</v>
      </c>
      <c r="C13" s="30"/>
      <c r="D13" s="25">
        <v>1.9493588689617806E-2</v>
      </c>
      <c r="E13" s="25">
        <v>1.1401754250991507E-2</v>
      </c>
      <c r="F13" s="25">
        <v>5.4772255750516599E-2</v>
      </c>
      <c r="G13" s="25">
        <v>6.0663003552412276E-2</v>
      </c>
      <c r="H13" s="25">
        <v>5.8480766068853877E-2</v>
      </c>
      <c r="I13" s="25">
        <v>0.39437291996281892</v>
      </c>
      <c r="J13" s="25">
        <v>0.14618481453283722</v>
      </c>
      <c r="K13" s="25">
        <v>3.507135583350058E-2</v>
      </c>
      <c r="L13" s="25">
        <v>0</v>
      </c>
      <c r="M13" s="25">
        <v>4.4721359549995836E-2</v>
      </c>
      <c r="N13" s="152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56"/>
    </row>
    <row r="14" spans="1:66">
      <c r="A14" s="32"/>
      <c r="B14" s="3" t="s">
        <v>23</v>
      </c>
      <c r="C14" s="30"/>
      <c r="D14" s="13">
        <v>4.3668433444484329E-3</v>
      </c>
      <c r="E14" s="13">
        <v>3.6614496631315052E-3</v>
      </c>
      <c r="F14" s="13">
        <v>1.7783199918998894E-2</v>
      </c>
      <c r="G14" s="13">
        <v>1.8140850344620898E-2</v>
      </c>
      <c r="H14" s="13">
        <v>1.9877894652907502E-2</v>
      </c>
      <c r="I14" s="13">
        <v>0.10201058457393145</v>
      </c>
      <c r="J14" s="13">
        <v>5.4182659204165019E-2</v>
      </c>
      <c r="K14" s="13">
        <v>1.1364664884478477E-2</v>
      </c>
      <c r="L14" s="13">
        <v>0</v>
      </c>
      <c r="M14" s="13">
        <v>1.3470289021083081E-2</v>
      </c>
      <c r="N14" s="100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2"/>
      <c r="B15" s="3" t="s">
        <v>79</v>
      </c>
      <c r="C15" s="30"/>
      <c r="D15" s="13">
        <v>0.44789139733358563</v>
      </c>
      <c r="E15" s="13">
        <v>1.0021015075444728E-2</v>
      </c>
      <c r="F15" s="13">
        <v>-1.0068315888343005E-3</v>
      </c>
      <c r="G15" s="13">
        <v>8.4621154274979737E-2</v>
      </c>
      <c r="H15" s="13">
        <v>-4.576691510855535E-2</v>
      </c>
      <c r="I15" s="13">
        <v>0.25393103541479412</v>
      </c>
      <c r="J15" s="13">
        <v>-0.12490793234632303</v>
      </c>
      <c r="K15" s="13">
        <v>9.3925899897961962E-4</v>
      </c>
      <c r="L15" s="13">
        <v>5.4801370372121738E-3</v>
      </c>
      <c r="M15" s="13">
        <v>7.6836791923724057E-2</v>
      </c>
      <c r="N15" s="100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2"/>
      <c r="B16" s="46" t="s">
        <v>80</v>
      </c>
      <c r="C16" s="47"/>
      <c r="D16" s="45">
        <v>4.84</v>
      </c>
      <c r="E16" s="45">
        <v>0.02</v>
      </c>
      <c r="F16" s="45">
        <v>0.1</v>
      </c>
      <c r="G16" s="45">
        <v>0.85</v>
      </c>
      <c r="H16" s="45">
        <v>0.59</v>
      </c>
      <c r="I16" s="45">
        <v>2.71</v>
      </c>
      <c r="J16" s="45">
        <v>1.46</v>
      </c>
      <c r="K16" s="45">
        <v>7.0000000000000007E-2</v>
      </c>
      <c r="L16" s="45">
        <v>0.02</v>
      </c>
      <c r="M16" s="45">
        <v>0.76</v>
      </c>
      <c r="N16" s="100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2:65">
      <c r="B17" s="33"/>
      <c r="C17" s="20"/>
      <c r="D17" s="28"/>
      <c r="E17" s="28"/>
      <c r="F17" s="28"/>
      <c r="G17" s="28"/>
      <c r="H17" s="28"/>
      <c r="I17" s="28"/>
      <c r="J17" s="28"/>
      <c r="K17" s="28"/>
      <c r="L17" s="28"/>
      <c r="M17" s="28"/>
      <c r="BM17" s="55"/>
    </row>
    <row r="18" spans="2:65">
      <c r="BM18" s="55"/>
    </row>
    <row r="19" spans="2:65">
      <c r="BM19" s="55"/>
    </row>
    <row r="20" spans="2:65">
      <c r="BM20" s="55"/>
    </row>
    <row r="21" spans="2:65">
      <c r="BM21" s="55"/>
    </row>
    <row r="22" spans="2:65">
      <c r="BM22" s="55"/>
    </row>
    <row r="23" spans="2:65">
      <c r="BM23" s="55"/>
    </row>
    <row r="24" spans="2:65">
      <c r="BM24" s="55"/>
    </row>
    <row r="25" spans="2:65">
      <c r="BM25" s="55"/>
    </row>
    <row r="26" spans="2:65">
      <c r="BM26" s="55"/>
    </row>
    <row r="27" spans="2:65">
      <c r="BM27" s="55"/>
    </row>
    <row r="28" spans="2:65">
      <c r="BM28" s="55"/>
    </row>
    <row r="29" spans="2:65">
      <c r="BM29" s="55"/>
    </row>
    <row r="30" spans="2:65">
      <c r="BM30" s="55"/>
    </row>
    <row r="31" spans="2:65">
      <c r="BM31" s="55"/>
    </row>
    <row r="32" spans="2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M10">
    <cfRule type="expression" dxfId="2" priority="3">
      <formula>AND($B6&lt;&gt;$B5,NOT(ISBLANK(INDIRECT(Anlyt_LabRefThisCol))))</formula>
    </cfRule>
  </conditionalFormatting>
  <conditionalFormatting sqref="C2:M16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Performance Gates</vt:lpstr>
      <vt:lpstr>Confidence &amp; Tolerance Limits</vt:lpstr>
      <vt:lpstr>Indicative Values</vt:lpstr>
      <vt:lpstr>Abbreviations</vt:lpstr>
      <vt:lpstr>Laboratory List</vt:lpstr>
      <vt:lpstr>Fusion XRF</vt:lpstr>
      <vt:lpstr>Thermograv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2011-08-08T04:26:22Z</cp:lastPrinted>
  <dcterms:created xsi:type="dcterms:W3CDTF">2000-11-24T23:59:25Z</dcterms:created>
  <dcterms:modified xsi:type="dcterms:W3CDTF">2021-11-23T00:09:00Z</dcterms:modified>
</cp:coreProperties>
</file>