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R-ORE-DC01\Ore Work\OREAS Standards\OREAS 150 series Namosi stds JN820\Results\Reporting\DataPacks\"/>
    </mc:Choice>
  </mc:AlternateContent>
  <xr:revisionPtr revIDLastSave="0" documentId="13_ncr:1_{73B3494E-F790-46C7-97B6-C0501DBD9427}" xr6:coauthVersionLast="45" xr6:coauthVersionMax="45" xr10:uidLastSave="{00000000-0000-0000-0000-000000000000}"/>
  <bookViews>
    <workbookView xWindow="28680" yWindow="-45" windowWidth="29040" windowHeight="15840" tabRatio="757" xr2:uid="{00000000-000D-0000-FFFF-FFFF00000000}"/>
  </bookViews>
  <sheets>
    <sheet name="Performance Gates" sheetId="47886" r:id="rId1"/>
    <sheet name="Confidence &amp; Tolerance Limits" sheetId="47885" r:id="rId2"/>
    <sheet name="Indicative Values" sheetId="47888" r:id="rId3"/>
    <sheet name="Abbreviations" sheetId="47890" r:id="rId4"/>
    <sheet name="Laboratory List" sheetId="47894" r:id="rId5"/>
    <sheet name="Fire Assay" sheetId="47901" r:id="rId6"/>
    <sheet name="4-Acid" sheetId="47896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0237DC14-9E27-446A-90BB-96C1F0A1D9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F6D075EE-55CA-4672-BC37-1AF9767338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6F1939E3-5DC0-42B2-AB65-B65156262D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98A7C663-699E-4613-A4DB-A031CF6B04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<sst xmlns="http://schemas.openxmlformats.org/spreadsheetml/2006/main" count="631" uniqueCount="207">
  <si>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</si>
  <si>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</si>
  <si>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</si>
  <si>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</si>
  <si>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</si>
  <si>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</si>
  <si>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</si>
  <si>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</si>
  <si>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</si>
  <si>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</si>
  <si>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</si>
  <si>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</si>
  <si>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</si>
  <si>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</si>
  <si>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</si>
  <si>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</si>
  <si>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</si>
  <si>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</si>
  <si>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</si>
  <si>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</si>
  <si>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</si>
  <si>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</si>
  <si>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</si>
  <si>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</si>
  <si>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</si>
  <si>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</si>
  <si>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</si>
  <si>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</si>
  <si>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</si>
  <si>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</si>
  <si>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</si>
  <si>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</si>
  <si>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</si>
  <si>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</si>
  <si>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</si>
  <si>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</si>
  <si>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</si>
  <si>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</si>
  <si>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</si>
  <si>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</si>
  <si>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</si>
  <si>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</si>
  <si>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</si>
  <si>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</si>
  <si>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</si>
  <si>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</si>
  <si>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</si>
  <si>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Re</t>
  </si>
  <si>
    <t>S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</si>
  <si>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</si>
  <si>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</si>
  <si>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</si>
  <si>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</si>
  <si>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</si>
  <si>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</si>
  <si>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</si>
  <si>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</si>
  <si>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</si>
  <si>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</si>
  <si>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</si>
  <si>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</si>
  <si>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</si>
  <si>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</si>
  <si>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</si>
  <si>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</si>
  <si>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</si>
  <si>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</si>
  <si>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</si>
  <si>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</si>
  <si>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</si>
  <si>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</si>
  <si>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</si>
  <si>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</si>
  <si>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</si>
  <si>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</si>
  <si>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</si>
  <si>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</si>
  <si>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Au</t>
  </si>
  <si>
    <t>BF*XRF</t>
  </si>
  <si>
    <t>lithium borate fusion with XRF finish</t>
  </si>
  <si>
    <t>IRC</t>
  </si>
  <si>
    <t>CaO</t>
  </si>
  <si>
    <t>MgO</t>
  </si>
  <si>
    <t>MnO</t>
  </si>
  <si>
    <t>C</t>
  </si>
  <si>
    <t>Round</t>
  </si>
  <si>
    <t>Replicate</t>
  </si>
  <si>
    <t>4A*OES</t>
  </si>
  <si>
    <t>30g</t>
  </si>
  <si>
    <t>25g</t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</si>
  <si>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</si>
  <si>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</si>
  <si>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</si>
  <si>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</si>
  <si>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</si>
  <si>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</si>
  <si>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</si>
  <si>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</si>
  <si>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Method Codes:</t>
  </si>
  <si>
    <t>indeterminate</t>
  </si>
  <si>
    <t>one relative standard deviation</t>
  </si>
  <si>
    <t>one standard deviation</t>
  </si>
  <si>
    <t>Borate Fusion XRF</t>
  </si>
  <si>
    <t>Mo, ppm</t>
  </si>
  <si>
    <t>Infrared Combustion</t>
  </si>
  <si>
    <t>Thermogravimetry</t>
  </si>
  <si>
    <t>4-Acid Digestion</t>
  </si>
  <si>
    <t>Pb Fire Assay</t>
  </si>
  <si>
    <t>Au, ppb</t>
  </si>
  <si>
    <t>S, wt.%</t>
  </si>
  <si>
    <t>Lab</t>
  </si>
  <si>
    <t>No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</si>
  <si>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</si>
  <si>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</si>
  <si>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</si>
  <si>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</si>
  <si>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</si>
  <si>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</si>
  <si>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</si>
  <si>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</si>
  <si>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</si>
  <si>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</si>
  <si>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FA*OES</t>
  </si>
  <si>
    <t>FA*MS</t>
  </si>
  <si>
    <t>40g</t>
  </si>
  <si>
    <t>Mean</t>
  </si>
  <si>
    <t>Median</t>
  </si>
  <si>
    <t>Std Dev.</t>
  </si>
  <si>
    <t>PDM3</t>
  </si>
  <si>
    <t>Z-Score (Absolute)</t>
  </si>
  <si>
    <t>NA</t>
  </si>
  <si>
    <t>4A*MS</t>
  </si>
  <si>
    <t>4-acid (HF-HNO3-HClO4-HCl) digest with ICP-MS finish</t>
  </si>
  <si>
    <t>4-acid (HF-HNO3-HClO4-HCl) digest with ICP-OES finish</t>
  </si>
  <si>
    <t>fire assay with ICP-MS finish</t>
  </si>
  <si>
    <t>fire assay with ICP-OES finish</t>
  </si>
  <si>
    <t>Au, Gold (ppb)</t>
  </si>
  <si>
    <t>Mo, Molybdenum (ppm)</t>
  </si>
  <si>
    <t>S, Sulphur (wt.%)</t>
  </si>
  <si>
    <t/>
  </si>
  <si>
    <t>Accurassay Laboratories, Thunder Bay, ON, Canada</t>
  </si>
  <si>
    <t>Acme Analytical Laboratories, Vancouver, BC, Canada</t>
  </si>
  <si>
    <t>Activation Laboratories, Ancaster, ON, Canada</t>
  </si>
  <si>
    <t>Alaska Assay Laboratories, Fairbanks, AK, United States of America</t>
  </si>
  <si>
    <t>ALS Chemex, La Serena, Chile, South America</t>
  </si>
  <si>
    <t>ALS Chemex, Perth, WA, Australia</t>
  </si>
  <si>
    <t>ALS Chemex, Sparks, Nevada, USA</t>
  </si>
  <si>
    <t>ALS Chemex, Townsville, QLD, Australia</t>
  </si>
  <si>
    <t>ALS Chemex, Val-d’or, Quebec, Canada</t>
  </si>
  <si>
    <t>ALS Chemex, Vancouver, BC, Canada</t>
  </si>
  <si>
    <t>Amdel Laboratories, Adelaide, SA, Australia</t>
  </si>
  <si>
    <t>Genalysis Laboratory Services, Perth, WA, Australia</t>
  </si>
  <si>
    <t>Intertek Testing Services, Jakarta, Indonesia</t>
  </si>
  <si>
    <t>McPhar Laboratories, Legaspi Village, Makati, Philippines</t>
  </si>
  <si>
    <t>OMAC Laboratories, Loughrea, County Galway, Ireland</t>
  </si>
  <si>
    <t>SGS Australia, Perth, WA, Australia</t>
  </si>
  <si>
    <t>SGS Lakefield Research, Lakefield, ON, Canada</t>
  </si>
  <si>
    <t>SGS Mineral Services, Toronto, ON, Canada</t>
  </si>
  <si>
    <t>SGS Australia, Townsville, QLD, Australia</t>
  </si>
  <si>
    <t>Ultra Trace, Perth, WA, Australia</t>
  </si>
  <si>
    <t>Zarazma, Tehran, Iran</t>
  </si>
  <si>
    <t>00</t>
  </si>
  <si>
    <t>INAA</t>
  </si>
  <si>
    <t>FA*AAS</t>
  </si>
  <si>
    <t>0.085g</t>
  </si>
  <si>
    <t>50g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</si>
  <si>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</si>
  <si>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</si>
  <si>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</si>
  <si>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</si>
  <si>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</si>
  <si>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</si>
  <si>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</si>
  <si>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</si>
  <si>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</si>
  <si>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</si>
  <si>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FA*SXAAS</t>
  </si>
  <si>
    <t>FA*GFAAS</t>
  </si>
  <si>
    <t>13</t>
  </si>
  <si>
    <t>-</t>
  </si>
  <si>
    <t>Cu, wt.%</t>
  </si>
  <si>
    <t>Cu, Copper (wt.%)</t>
  </si>
  <si>
    <t>fire assay with flame atomic absorption spectrometry finish</t>
  </si>
  <si>
    <t>fire assay with solvent extraction atomic absorption spectrometry finish</t>
  </si>
  <si>
    <t>fire assay with graphite furnace atomic absorption spectrometry finish</t>
  </si>
  <si>
    <r>
      <t>Al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  <r>
      <rPr>
        <vertAlign val="subscript"/>
        <sz val="10"/>
        <rFont val="Arial"/>
        <family val="2"/>
      </rPr>
      <t>3</t>
    </r>
  </si>
  <si>
    <r>
      <t>K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</si>
  <si>
    <r>
      <t>P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  <r>
      <rPr>
        <vertAlign val="subscript"/>
        <sz val="10"/>
        <rFont val="Arial"/>
        <family val="2"/>
      </rPr>
      <t>5</t>
    </r>
  </si>
  <si>
    <r>
      <t>SiO</t>
    </r>
    <r>
      <rPr>
        <vertAlign val="subscript"/>
        <sz val="10"/>
        <rFont val="Arial"/>
        <family val="2"/>
      </rPr>
      <t>2</t>
    </r>
  </si>
  <si>
    <r>
      <t>Fe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  <r>
      <rPr>
        <vertAlign val="subscript"/>
        <sz val="10"/>
        <rFont val="Arial"/>
        <family val="2"/>
      </rPr>
      <t>3</t>
    </r>
  </si>
  <si>
    <r>
      <t>Na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</si>
  <si>
    <r>
      <t>TiO</t>
    </r>
    <r>
      <rPr>
        <vertAlign val="subscript"/>
        <sz val="10"/>
        <rFont val="Arial"/>
        <family val="2"/>
      </rPr>
      <t>2</t>
    </r>
  </si>
  <si>
    <r>
      <t>LOI</t>
    </r>
    <r>
      <rPr>
        <vertAlign val="superscript"/>
        <sz val="10"/>
        <rFont val="Arial"/>
        <family val="2"/>
      </rPr>
      <t>1000</t>
    </r>
  </si>
  <si>
    <t>&lt;0.5</t>
  </si>
  <si>
    <t>&lt;0.02</t>
  </si>
  <si>
    <t>&lt;0.1</t>
  </si>
  <si>
    <t>Li</t>
  </si>
  <si>
    <t>Table 1. Pooled-Lab Performance Gates for OREAS 152a</t>
  </si>
  <si>
    <t>Table 2. Certified Values, 95% Confidence and Tolerance Limits for OREAS 152a</t>
  </si>
  <si>
    <t>Table 3. Indicative Values for OREAS 152a</t>
  </si>
  <si>
    <t>Table 4. Abbreviations used for OREAS 152a</t>
  </si>
  <si>
    <t>Table 5. Participating Laboratory List used for OREAS 152a</t>
  </si>
  <si>
    <t>N/A</t>
  </si>
  <si>
    <t>Analytical results for Au in OREAS 152a (Certified Value 116 ppb)</t>
  </si>
  <si>
    <t>Analytical results for Cu in OREAS 152a (Certified Value 0.385 wt.%)</t>
  </si>
  <si>
    <t>Analytical results for Mo in OREAS 152a (Certified Value 80 ppm)</t>
  </si>
  <si>
    <t>Analytical results for S in OREAS 152a (Certified Value 0.921 wt.%)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</si>
</sst>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&quot;g&quot;"/>
    <numFmt numFmtId="167" formatCode="0.0&quot;g&quot;"/>
  </numFmts>
  <fonts count="44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i/>
      <sz val="10"/>
      <name val="Arial"/>
      <family val="2"/>
    </font>
    <font>
      <sz val="8.5"/>
      <color theme="10"/>
      <name val="Arial"/>
      <family val="2"/>
    </font>
    <font>
      <sz val="10"/>
      <name val="Arial"/>
      <family val="2"/>
    </font>
    <font>
      <vertAlign val="subscript"/>
      <sz val="1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5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/>
      <top/>
      <bottom/>
      <diagonal/>
    </border>
    <border>
      <left style="thin">
        <color theme="1" tint="0.34998626667073579"/>
      </left>
      <right style="thin">
        <color indexed="64"/>
      </right>
      <top/>
      <bottom/>
      <diagonal/>
    </border>
  </borders>
  <cellStyleXfs count="49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9" fillId="0" borderId="0" applyNumberFormat="0" applyFill="0" applyBorder="0" applyAlignment="0" applyProtection="0"/>
    <xf numFmtId="9" fontId="42" fillId="0" borderId="0" applyFont="0" applyFill="0" applyBorder="0" applyAlignment="0" applyProtection="0"/>
    <xf numFmtId="0" fontId="2" fillId="0" borderId="0" applyBorder="0" applyAlignment="0"/>
  </cellStyleXfs>
  <cellXfs count="267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3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0" fontId="2" fillId="0" borderId="28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Fill="1" applyBorder="1" applyAlignment="1" applyProtection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0" fontId="25" fillId="0" borderId="30" xfId="0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2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0" xfId="0" applyFont="1" applyBorder="1"/>
    <xf numFmtId="0" fontId="33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2" fontId="27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164" fontId="27" fillId="0" borderId="30" xfId="0" applyNumberFormat="1" applyFont="1" applyBorder="1" applyAlignment="1">
      <alignment horizontal="center" vertical="center"/>
    </xf>
    <xf numFmtId="0" fontId="4" fillId="27" borderId="30" xfId="0" applyFont="1" applyFill="1" applyBorder="1" applyAlignment="1">
      <alignment horizontal="center" vertical="center"/>
    </xf>
    <xf numFmtId="0" fontId="4" fillId="26" borderId="16" xfId="0" applyFont="1" applyFill="1" applyBorder="1" applyAlignment="1">
      <alignment horizontal="left" vertical="center"/>
    </xf>
    <xf numFmtId="2" fontId="4" fillId="26" borderId="19" xfId="0" applyNumberFormat="1" applyFont="1" applyFill="1" applyBorder="1" applyAlignment="1">
      <alignment horizontal="center" vertical="center"/>
    </xf>
    <xf numFmtId="2" fontId="4" fillId="26" borderId="17" xfId="0" applyNumberFormat="1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4" fillId="0" borderId="0" xfId="0" applyFont="1" applyAlignment="1">
      <alignment vertical="center"/>
    </xf>
    <xf numFmtId="0" fontId="34" fillId="27" borderId="30" xfId="44" applyFont="1" applyFill="1" applyBorder="1" applyAlignment="1">
      <alignment horizontal="center" vertical="center"/>
    </xf>
    <xf numFmtId="0" fontId="34" fillId="27" borderId="10" xfId="44" applyFont="1" applyFill="1" applyBorder="1" applyAlignment="1">
      <alignment horizontal="center" vertical="center"/>
    </xf>
    <xf numFmtId="0" fontId="34" fillId="27" borderId="26" xfId="44" applyFont="1" applyFill="1" applyBorder="1" applyAlignment="1">
      <alignment horizontal="center" vertical="center"/>
    </xf>
    <xf numFmtId="0" fontId="34" fillId="0" borderId="0" xfId="0" applyFont="1" applyBorder="1" applyAlignment="1">
      <alignment vertical="center"/>
    </xf>
    <xf numFmtId="10" fontId="34" fillId="0" borderId="10" xfId="43" applyNumberFormat="1" applyFont="1" applyFill="1" applyBorder="1" applyAlignment="1">
      <alignment horizontal="center" vertical="center"/>
    </xf>
    <xf numFmtId="0" fontId="32" fillId="0" borderId="0" xfId="0" applyFont="1"/>
    <xf numFmtId="2" fontId="32" fillId="0" borderId="0" xfId="0" applyNumberFormat="1" applyFont="1" applyFill="1" applyBorder="1" applyAlignment="1"/>
    <xf numFmtId="165" fontId="32" fillId="0" borderId="0" xfId="0" applyNumberFormat="1" applyFont="1" applyFill="1" applyBorder="1" applyAlignment="1"/>
    <xf numFmtId="0" fontId="32" fillId="0" borderId="0" xfId="0" applyFont="1" applyFill="1" applyBorder="1" applyAlignment="1"/>
    <xf numFmtId="0" fontId="0" fillId="27" borderId="27" xfId="0" applyFill="1" applyBorder="1"/>
    <xf numFmtId="0" fontId="0" fillId="27" borderId="21" xfId="0" applyFill="1" applyBorder="1"/>
    <xf numFmtId="0" fontId="36" fillId="27" borderId="26" xfId="0" applyFont="1" applyFill="1" applyBorder="1"/>
    <xf numFmtId="0" fontId="5" fillId="27" borderId="30" xfId="0" applyFont="1" applyFill="1" applyBorder="1"/>
    <xf numFmtId="0" fontId="5" fillId="27" borderId="26" xfId="0" applyFont="1" applyFill="1" applyBorder="1"/>
    <xf numFmtId="0" fontId="4" fillId="29" borderId="26" xfId="0" applyFont="1" applyFill="1" applyBorder="1" applyAlignment="1">
      <alignment horizontal="center"/>
    </xf>
    <xf numFmtId="0" fontId="5" fillId="27" borderId="30" xfId="0" quotePrefix="1" applyFont="1" applyFill="1" applyBorder="1"/>
    <xf numFmtId="0" fontId="4" fillId="28" borderId="26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7" xfId="0" applyFont="1" applyFill="1" applyBorder="1" applyAlignment="1">
      <alignment vertical="center" wrapText="1"/>
    </xf>
    <xf numFmtId="0" fontId="2" fillId="25" borderId="38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39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5" fillId="0" borderId="0" xfId="0" applyNumberFormat="1" applyFont="1" applyAlignment="1">
      <alignment horizontal="center"/>
    </xf>
    <xf numFmtId="0" fontId="4" fillId="0" borderId="34" xfId="0" applyFont="1" applyFill="1" applyBorder="1" applyAlignment="1">
      <alignment horizontal="centerContinuous" vertical="center"/>
    </xf>
    <xf numFmtId="0" fontId="0" fillId="0" borderId="26" xfId="0" applyFont="1" applyBorder="1" applyAlignment="1">
      <alignment vertic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6" xfId="0" applyFont="1" applyBorder="1"/>
    <xf numFmtId="2" fontId="2" fillId="0" borderId="31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164" fontId="2" fillId="0" borderId="42" xfId="0" applyNumberFormat="1" applyFont="1" applyBorder="1" applyAlignment="1">
      <alignment horizontal="center" vertical="center"/>
    </xf>
    <xf numFmtId="164" fontId="2" fillId="27" borderId="40" xfId="0" applyNumberFormat="1" applyFont="1" applyFill="1" applyBorder="1" applyAlignment="1">
      <alignment horizontal="center" vertical="center"/>
    </xf>
    <xf numFmtId="164" fontId="2" fillId="30" borderId="33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4" fillId="26" borderId="19" xfId="0" applyNumberFormat="1" applyFont="1" applyFill="1" applyBorder="1" applyAlignment="1">
      <alignment horizontal="center" vertical="center"/>
    </xf>
    <xf numFmtId="164" fontId="4" fillId="26" borderId="16" xfId="0" applyNumberFormat="1" applyFont="1" applyFill="1" applyBorder="1" applyAlignment="1">
      <alignment horizontal="left" vertical="center" indent="1"/>
    </xf>
    <xf numFmtId="2" fontId="40" fillId="26" borderId="19" xfId="0" applyNumberFormat="1" applyFont="1" applyFill="1" applyBorder="1" applyAlignment="1">
      <alignment horizontal="center" vertical="center"/>
    </xf>
    <xf numFmtId="164" fontId="40" fillId="26" borderId="19" xfId="0" applyNumberFormat="1" applyFont="1" applyFill="1" applyBorder="1" applyAlignment="1">
      <alignment horizontal="center" vertical="center"/>
    </xf>
    <xf numFmtId="1" fontId="40" fillId="26" borderId="17" xfId="0" applyNumberFormat="1" applyFont="1" applyFill="1" applyBorder="1" applyAlignment="1">
      <alignment horizontal="center" vertical="center"/>
    </xf>
    <xf numFmtId="165" fontId="27" fillId="0" borderId="30" xfId="0" applyNumberFormat="1" applyFont="1" applyBorder="1" applyAlignment="1">
      <alignment horizontal="center" vertical="center"/>
    </xf>
    <xf numFmtId="2" fontId="27" fillId="0" borderId="30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0" fontId="4" fillId="27" borderId="35" xfId="0" applyFont="1" applyFill="1" applyBorder="1" applyAlignment="1">
      <alignment horizontal="center" vertical="center"/>
    </xf>
    <xf numFmtId="165" fontId="4" fillId="26" borderId="19" xfId="0" applyNumberFormat="1" applyFont="1" applyFill="1" applyBorder="1" applyAlignment="1">
      <alignment vertical="center"/>
    </xf>
    <xf numFmtId="1" fontId="0" fillId="0" borderId="10" xfId="0" applyNumberFormat="1" applyFont="1" applyFill="1" applyBorder="1" applyAlignment="1">
      <alignment horizontal="center" vertical="center"/>
    </xf>
    <xf numFmtId="0" fontId="39" fillId="0" borderId="10" xfId="46" applyFill="1" applyBorder="1" applyAlignment="1">
      <alignment vertical="center"/>
    </xf>
    <xf numFmtId="1" fontId="0" fillId="0" borderId="36" xfId="0" applyNumberFormat="1" applyFont="1" applyFill="1" applyBorder="1" applyAlignment="1">
      <alignment horizontal="center" vertical="center"/>
    </xf>
    <xf numFmtId="1" fontId="0" fillId="0" borderId="30" xfId="0" applyNumberFormat="1" applyFont="1" applyFill="1" applyBorder="1" applyAlignment="1">
      <alignment horizontal="center" vertical="center"/>
    </xf>
    <xf numFmtId="1" fontId="34" fillId="0" borderId="26" xfId="0" applyNumberFormat="1" applyFont="1" applyFill="1" applyBorder="1" applyAlignment="1">
      <alignment horizontal="center" vertical="center"/>
    </xf>
    <xf numFmtId="1" fontId="34" fillId="0" borderId="10" xfId="44" applyNumberFormat="1" applyFont="1" applyFill="1" applyBorder="1" applyAlignment="1">
      <alignment horizontal="center" vertical="center"/>
    </xf>
    <xf numFmtId="1" fontId="34" fillId="0" borderId="30" xfId="44" applyNumberFormat="1" applyFont="1" applyFill="1" applyBorder="1" applyAlignment="1">
      <alignment horizontal="center" vertical="center"/>
    </xf>
    <xf numFmtId="165" fontId="4" fillId="26" borderId="16" xfId="0" applyNumberFormat="1" applyFont="1" applyFill="1" applyBorder="1" applyAlignment="1">
      <alignment horizontal="left" vertical="center"/>
    </xf>
    <xf numFmtId="165" fontId="4" fillId="26" borderId="17" xfId="0" applyNumberFormat="1" applyFont="1" applyFill="1" applyBorder="1" applyAlignment="1">
      <alignment vertical="center"/>
    </xf>
    <xf numFmtId="0" fontId="41" fillId="0" borderId="26" xfId="46" applyFont="1" applyFill="1" applyBorder="1" applyAlignment="1">
      <alignment vertical="center"/>
    </xf>
    <xf numFmtId="1" fontId="4" fillId="26" borderId="17" xfId="44" applyNumberFormat="1" applyFont="1" applyFill="1" applyBorder="1" applyAlignment="1">
      <alignment horizontal="center" vertical="center"/>
    </xf>
    <xf numFmtId="10" fontId="4" fillId="26" borderId="19" xfId="43" applyNumberFormat="1" applyFont="1" applyFill="1" applyBorder="1" applyAlignment="1">
      <alignment horizontal="center" vertical="center"/>
    </xf>
    <xf numFmtId="1" fontId="4" fillId="26" borderId="19" xfId="0" applyNumberFormat="1" applyFont="1" applyFill="1" applyBorder="1" applyAlignment="1">
      <alignment horizontal="center" vertical="center"/>
    </xf>
    <xf numFmtId="1" fontId="4" fillId="26" borderId="19" xfId="44" applyNumberFormat="1" applyFont="1" applyFill="1" applyBorder="1" applyAlignment="1">
      <alignment horizontal="center" vertical="center"/>
    </xf>
    <xf numFmtId="2" fontId="2" fillId="0" borderId="13" xfId="0" quotePrefix="1" applyNumberFormat="1" applyFont="1" applyBorder="1" applyAlignment="1">
      <alignment horizontal="center" vertical="center" wrapText="1"/>
    </xf>
    <xf numFmtId="164" fontId="4" fillId="26" borderId="18" xfId="0" applyNumberFormat="1" applyFont="1" applyFill="1" applyBorder="1" applyAlignment="1">
      <alignment horizontal="center" vertical="center"/>
    </xf>
    <xf numFmtId="164" fontId="2" fillId="0" borderId="32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/>
    </xf>
    <xf numFmtId="1" fontId="27" fillId="0" borderId="17" xfId="0" applyNumberFormat="1" applyFont="1" applyBorder="1" applyAlignment="1">
      <alignment horizontal="center" vertical="center"/>
    </xf>
    <xf numFmtId="164" fontId="4" fillId="26" borderId="40" xfId="0" applyNumberFormat="1" applyFont="1" applyFill="1" applyBorder="1" applyAlignment="1">
      <alignment horizontal="left" vertical="center" indent="1"/>
    </xf>
    <xf numFmtId="164" fontId="40" fillId="26" borderId="18" xfId="0" applyNumberFormat="1" applyFont="1" applyFill="1" applyBorder="1" applyAlignment="1">
      <alignment horizontal="center" vertical="center"/>
    </xf>
    <xf numFmtId="1" fontId="40" fillId="26" borderId="41" xfId="0" applyNumberFormat="1" applyFont="1" applyFill="1" applyBorder="1" applyAlignment="1">
      <alignment horizontal="center" vertical="center"/>
    </xf>
    <xf numFmtId="0" fontId="39" fillId="0" borderId="13" xfId="46" applyFill="1" applyBorder="1" applyAlignment="1">
      <alignment vertical="center"/>
    </xf>
    <xf numFmtId="0" fontId="41" fillId="0" borderId="14" xfId="46" applyFont="1" applyFill="1" applyBorder="1" applyAlignment="1">
      <alignment vertical="center"/>
    </xf>
    <xf numFmtId="10" fontId="34" fillId="0" borderId="13" xfId="43" applyNumberFormat="1" applyFont="1" applyFill="1" applyBorder="1" applyAlignment="1">
      <alignment horizontal="center" vertical="center"/>
    </xf>
    <xf numFmtId="1" fontId="2" fillId="0" borderId="10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65" fontId="2" fillId="0" borderId="22" xfId="0" applyNumberFormat="1" applyFont="1" applyFill="1" applyBorder="1" applyAlignment="1" applyProtection="1">
      <alignment horizontal="center"/>
    </xf>
    <xf numFmtId="165" fontId="2" fillId="28" borderId="22" xfId="0" applyNumberFormat="1" applyFont="1" applyFill="1" applyBorder="1" applyAlignment="1" applyProtection="1">
      <alignment horizontal="center"/>
    </xf>
    <xf numFmtId="165" fontId="2" fillId="0" borderId="26" xfId="0" applyNumberFormat="1" applyFont="1" applyBorder="1"/>
    <xf numFmtId="165" fontId="2" fillId="0" borderId="0" xfId="0" applyNumberFormat="1" applyFont="1" applyBorder="1"/>
    <xf numFmtId="165" fontId="32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0" borderId="20" xfId="0" applyNumberFormat="1" applyFont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0" borderId="0" xfId="0" applyNumberFormat="1" applyFont="1" applyBorder="1"/>
    <xf numFmtId="164" fontId="32" fillId="0" borderId="0" xfId="0" applyNumberFormat="1" applyFont="1" applyFill="1" applyBorder="1" applyAlignment="1"/>
    <xf numFmtId="164" fontId="2" fillId="0" borderId="22" xfId="0" applyNumberFormat="1" applyFont="1" applyFill="1" applyBorder="1" applyAlignment="1" applyProtection="1">
      <alignment horizontal="center"/>
    </xf>
    <xf numFmtId="164" fontId="2" fillId="0" borderId="22" xfId="0" applyNumberFormat="1" applyFont="1" applyBorder="1" applyAlignment="1">
      <alignment horizontal="center"/>
    </xf>
    <xf numFmtId="164" fontId="32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0" borderId="20" xfId="0" applyNumberFormat="1" applyFont="1" applyBorder="1" applyAlignment="1">
      <alignment horizontal="center"/>
    </xf>
    <xf numFmtId="0" fontId="4" fillId="26" borderId="16" xfId="46" applyFont="1" applyFill="1" applyBorder="1" applyAlignment="1">
      <alignment horizontal="left" vertical="center"/>
    </xf>
    <xf numFmtId="1" fontId="2" fillId="0" borderId="0" xfId="0" applyNumberFormat="1" applyFont="1"/>
    <xf numFmtId="165" fontId="34" fillId="0" borderId="10" xfId="44" applyNumberFormat="1" applyFont="1" applyFill="1" applyBorder="1" applyAlignment="1">
      <alignment horizontal="center" vertical="center"/>
    </xf>
    <xf numFmtId="165" fontId="2" fillId="0" borderId="0" xfId="0" applyNumberFormat="1" applyFont="1"/>
    <xf numFmtId="2" fontId="2" fillId="0" borderId="0" xfId="0" applyNumberFormat="1" applyFont="1"/>
    <xf numFmtId="164" fontId="2" fillId="0" borderId="0" xfId="0" applyNumberFormat="1" applyFont="1"/>
    <xf numFmtId="165" fontId="34" fillId="0" borderId="14" xfId="0" applyNumberFormat="1" applyFont="1" applyFill="1" applyBorder="1" applyAlignment="1">
      <alignment horizontal="center" vertical="center"/>
    </xf>
    <xf numFmtId="165" fontId="34" fillId="0" borderId="13" xfId="44" applyNumberFormat="1" applyFont="1" applyFill="1" applyBorder="1" applyAlignment="1">
      <alignment horizontal="center" vertical="center"/>
    </xf>
    <xf numFmtId="165" fontId="34" fillId="0" borderId="15" xfId="44" applyNumberFormat="1" applyFont="1" applyFill="1" applyBorder="1" applyAlignment="1">
      <alignment horizontal="center" vertical="center"/>
    </xf>
    <xf numFmtId="165" fontId="0" fillId="0" borderId="13" xfId="0" applyNumberFormat="1" applyFont="1" applyFill="1" applyBorder="1" applyAlignment="1">
      <alignment horizontal="center" vertical="center"/>
    </xf>
    <xf numFmtId="165" fontId="0" fillId="0" borderId="44" xfId="0" applyNumberFormat="1" applyFont="1" applyFill="1" applyBorder="1" applyAlignment="1">
      <alignment horizontal="center" vertical="center"/>
    </xf>
    <xf numFmtId="165" fontId="0" fillId="0" borderId="15" xfId="0" applyNumberFormat="1" applyFont="1" applyFill="1" applyBorder="1" applyAlignment="1">
      <alignment horizontal="center" vertical="center"/>
    </xf>
    <xf numFmtId="2" fontId="32" fillId="0" borderId="0" xfId="0" applyNumberFormat="1" applyFont="1" applyBorder="1" applyAlignment="1">
      <alignment horizontal="center"/>
    </xf>
    <xf numFmtId="0" fontId="25" fillId="0" borderId="30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0" fillId="0" borderId="30" xfId="0" applyBorder="1"/>
    <xf numFmtId="0" fontId="2" fillId="0" borderId="29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0" fillId="0" borderId="11" xfId="0" applyBorder="1"/>
    <xf numFmtId="2" fontId="32" fillId="0" borderId="0" xfId="0" applyNumberFormat="1" applyFont="1" applyBorder="1" applyAlignment="1"/>
    <xf numFmtId="165" fontId="32" fillId="0" borderId="0" xfId="0" applyNumberFormat="1" applyFont="1" applyBorder="1" applyAlignment="1"/>
    <xf numFmtId="0" fontId="33" fillId="0" borderId="18" xfId="0" applyFont="1" applyBorder="1"/>
    <xf numFmtId="0" fontId="32" fillId="0" borderId="0" xfId="0" applyFont="1" applyBorder="1" applyAlignment="1"/>
    <xf numFmtId="0" fontId="2" fillId="0" borderId="45" xfId="48" applyBorder="1" applyAlignment="1">
      <alignment horizontal="center"/>
    </xf>
    <xf numFmtId="2" fontId="2" fillId="0" borderId="45" xfId="48" applyNumberFormat="1" applyBorder="1" applyAlignment="1">
      <alignment horizontal="center"/>
    </xf>
    <xf numFmtId="2" fontId="2" fillId="0" borderId="46" xfId="48" applyNumberFormat="1" applyBorder="1" applyAlignment="1">
      <alignment horizontal="center"/>
    </xf>
    <xf numFmtId="2" fontId="2" fillId="0" borderId="47" xfId="48" applyNumberFormat="1" applyBorder="1" applyAlignment="1">
      <alignment horizontal="center"/>
    </xf>
    <xf numFmtId="2" fontId="2" fillId="0" borderId="48" xfId="48" applyNumberFormat="1" applyBorder="1" applyAlignment="1">
      <alignment horizontal="center"/>
    </xf>
    <xf numFmtId="0" fontId="2" fillId="0" borderId="11" xfId="48" quotePrefix="1" applyBorder="1" applyAlignment="1">
      <alignment horizontal="center"/>
    </xf>
    <xf numFmtId="2" fontId="2" fillId="0" borderId="11" xfId="48" quotePrefix="1" applyNumberFormat="1" applyBorder="1" applyAlignment="1">
      <alignment horizontal="center"/>
    </xf>
    <xf numFmtId="2" fontId="2" fillId="0" borderId="10" xfId="48" quotePrefix="1" applyNumberFormat="1" applyBorder="1" applyAlignment="1">
      <alignment horizontal="center"/>
    </xf>
    <xf numFmtId="2" fontId="2" fillId="0" borderId="26" xfId="48" quotePrefix="1" applyNumberFormat="1" applyBorder="1" applyAlignment="1">
      <alignment horizontal="center"/>
    </xf>
    <xf numFmtId="0" fontId="2" fillId="0" borderId="11" xfId="48" applyBorder="1" applyAlignment="1">
      <alignment horizontal="center"/>
    </xf>
    <xf numFmtId="2" fontId="2" fillId="0" borderId="11" xfId="48" applyNumberFormat="1" applyBorder="1" applyAlignment="1">
      <alignment horizontal="center"/>
    </xf>
    <xf numFmtId="2" fontId="2" fillId="0" borderId="10" xfId="48" applyNumberFormat="1" applyBorder="1" applyAlignment="1">
      <alignment horizontal="center"/>
    </xf>
    <xf numFmtId="2" fontId="2" fillId="0" borderId="26" xfId="48" applyNumberFormat="1" applyBorder="1" applyAlignment="1">
      <alignment horizontal="center"/>
    </xf>
    <xf numFmtId="167" fontId="2" fillId="0" borderId="11" xfId="48" applyNumberFormat="1" applyBorder="1" applyAlignment="1">
      <alignment horizontal="center"/>
    </xf>
    <xf numFmtId="166" fontId="2" fillId="0" borderId="11" xfId="48" applyNumberFormat="1" applyBorder="1" applyAlignment="1">
      <alignment horizontal="center"/>
    </xf>
    <xf numFmtId="166" fontId="2" fillId="0" borderId="0" xfId="48" applyNumberFormat="1" applyBorder="1" applyAlignment="1">
      <alignment horizontal="center"/>
    </xf>
    <xf numFmtId="166" fontId="2" fillId="0" borderId="13" xfId="48" applyNumberFormat="1" applyBorder="1" applyAlignment="1">
      <alignment horizontal="center"/>
    </xf>
    <xf numFmtId="166" fontId="2" fillId="0" borderId="15" xfId="48" applyNumberFormat="1" applyBorder="1" applyAlignment="1">
      <alignment horizontal="center"/>
    </xf>
    <xf numFmtId="1" fontId="2" fillId="0" borderId="45" xfId="48" applyNumberFormat="1" applyBorder="1" applyAlignment="1">
      <alignment horizontal="center"/>
    </xf>
    <xf numFmtId="1" fontId="2" fillId="0" borderId="46" xfId="48" applyNumberFormat="1" applyBorder="1" applyAlignment="1">
      <alignment horizontal="center"/>
    </xf>
    <xf numFmtId="1" fontId="2" fillId="0" borderId="11" xfId="48" applyNumberFormat="1" applyBorder="1" applyAlignment="1">
      <alignment horizontal="center"/>
    </xf>
    <xf numFmtId="1" fontId="2" fillId="0" borderId="10" xfId="48" applyNumberFormat="1" applyBorder="1" applyAlignment="1">
      <alignment horizontal="center"/>
    </xf>
    <xf numFmtId="2" fontId="2" fillId="0" borderId="13" xfId="48" applyNumberFormat="1" applyBorder="1" applyAlignment="1">
      <alignment horizontal="center"/>
    </xf>
    <xf numFmtId="2" fontId="2" fillId="24" borderId="13" xfId="43" applyNumberFormat="1" applyFont="1" applyFill="1" applyBorder="1" applyAlignment="1">
      <alignment horizontal="center"/>
    </xf>
    <xf numFmtId="0" fontId="2" fillId="0" borderId="0" xfId="0" applyFont="1" applyFill="1" applyBorder="1"/>
    <xf numFmtId="165" fontId="2" fillId="0" borderId="22" xfId="0" applyNumberFormat="1" applyFont="1" applyFill="1" applyBorder="1" applyAlignment="1">
      <alignment horizontal="center"/>
    </xf>
    <xf numFmtId="0" fontId="0" fillId="0" borderId="2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2" fontId="27" fillId="0" borderId="17" xfId="0" applyNumberFormat="1" applyFont="1" applyBorder="1" applyAlignment="1">
      <alignment horizontal="center" vertical="center"/>
    </xf>
    <xf numFmtId="2" fontId="27" fillId="0" borderId="19" xfId="0" applyNumberFormat="1" applyFont="1" applyBorder="1" applyAlignment="1">
      <alignment horizontal="center" vertical="center"/>
    </xf>
    <xf numFmtId="164" fontId="2" fillId="0" borderId="50" xfId="0" applyNumberFormat="1" applyFont="1" applyBorder="1" applyAlignment="1">
      <alignment horizontal="center" vertical="center"/>
    </xf>
    <xf numFmtId="2" fontId="40" fillId="26" borderId="0" xfId="0" applyNumberFormat="1" applyFont="1" applyFill="1" applyBorder="1" applyAlignment="1">
      <alignment horizontal="center" vertical="center"/>
    </xf>
    <xf numFmtId="2" fontId="27" fillId="0" borderId="12" xfId="0" applyNumberFormat="1" applyFont="1" applyBorder="1" applyAlignment="1">
      <alignment horizontal="center"/>
    </xf>
    <xf numFmtId="2" fontId="27" fillId="0" borderId="13" xfId="0" applyNumberFormat="1" applyFont="1" applyBorder="1" applyAlignment="1">
      <alignment horizontal="center" vertical="center"/>
    </xf>
    <xf numFmtId="164" fontId="2" fillId="0" borderId="51" xfId="0" applyNumberFormat="1" applyFont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65" fontId="0" fillId="0" borderId="36" xfId="0" applyNumberFormat="1" applyFont="1" applyFill="1" applyBorder="1" applyAlignment="1">
      <alignment horizontal="center" vertical="center"/>
    </xf>
    <xf numFmtId="165" fontId="0" fillId="0" borderId="30" xfId="0" applyNumberFormat="1" applyFont="1" applyFill="1" applyBorder="1" applyAlignment="1">
      <alignment horizontal="center" vertical="center"/>
    </xf>
    <xf numFmtId="1" fontId="2" fillId="0" borderId="46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0" borderId="46" xfId="48" applyNumberFormat="1" applyFill="1" applyBorder="1" applyAlignment="1">
      <alignment horizontal="center"/>
    </xf>
    <xf numFmtId="1" fontId="2" fillId="0" borderId="47" xfId="48" applyNumberFormat="1" applyFill="1" applyBorder="1" applyAlignment="1">
      <alignment horizontal="center"/>
    </xf>
    <xf numFmtId="0" fontId="2" fillId="0" borderId="10" xfId="0" applyFont="1" applyFill="1" applyBorder="1" applyAlignment="1">
      <alignment horizontal="center" wrapText="1"/>
    </xf>
    <xf numFmtId="0" fontId="2" fillId="0" borderId="49" xfId="0" applyFont="1" applyFill="1" applyBorder="1" applyAlignment="1">
      <alignment horizontal="center" wrapText="1"/>
    </xf>
    <xf numFmtId="1" fontId="2" fillId="0" borderId="10" xfId="48" applyNumberFormat="1" applyFill="1" applyBorder="1" applyAlignment="1">
      <alignment horizontal="center"/>
    </xf>
    <xf numFmtId="1" fontId="2" fillId="0" borderId="26" xfId="48" applyNumberFormat="1" applyFill="1" applyBorder="1" applyAlignment="1">
      <alignment horizontal="center"/>
    </xf>
    <xf numFmtId="0" fontId="2" fillId="0" borderId="11" xfId="0" applyFont="1" applyFill="1" applyBorder="1" applyAlignment="1">
      <alignment horizontal="center" wrapText="1"/>
    </xf>
    <xf numFmtId="0" fontId="2" fillId="29" borderId="11" xfId="0" applyFont="1" applyFill="1" applyBorder="1" applyAlignment="1">
      <alignment horizontal="center" wrapText="1"/>
    </xf>
    <xf numFmtId="165" fontId="34" fillId="0" borderId="26" xfId="0" applyNumberFormat="1" applyFont="1" applyFill="1" applyBorder="1" applyAlignment="1">
      <alignment horizontal="center" vertical="center"/>
    </xf>
    <xf numFmtId="165" fontId="34" fillId="0" borderId="30" xfId="44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36" xfId="0" applyNumberFormat="1" applyFont="1" applyFill="1" applyBorder="1" applyAlignment="1">
      <alignment horizontal="center" vertical="center"/>
    </xf>
    <xf numFmtId="164" fontId="0" fillId="0" borderId="30" xfId="0" applyNumberFormat="1" applyFont="1" applyFill="1" applyBorder="1" applyAlignment="1">
      <alignment horizontal="center" vertical="center"/>
    </xf>
    <xf numFmtId="2" fontId="2" fillId="0" borderId="10" xfId="48" applyNumberFormat="1" applyFill="1" applyBorder="1" applyAlignment="1">
      <alignment horizontal="center"/>
    </xf>
    <xf numFmtId="2" fontId="2" fillId="0" borderId="26" xfId="48" applyNumberFormat="1" applyFill="1" applyBorder="1" applyAlignment="1">
      <alignment horizontal="center"/>
    </xf>
    <xf numFmtId="2" fontId="2" fillId="0" borderId="11" xfId="48" applyNumberFormat="1" applyFill="1" applyBorder="1" applyAlignment="1">
      <alignment horizontal="center"/>
    </xf>
    <xf numFmtId="1" fontId="2" fillId="29" borderId="10" xfId="48" applyNumberFormat="1" applyFill="1" applyBorder="1" applyAlignment="1">
      <alignment horizontal="center"/>
    </xf>
    <xf numFmtId="165" fontId="2" fillId="0" borderId="20" xfId="0" applyNumberFormat="1" applyFont="1" applyFill="1" applyBorder="1" applyAlignment="1">
      <alignment horizontal="center"/>
    </xf>
    <xf numFmtId="164" fontId="2" fillId="0" borderId="2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>
      <alignment horizontal="center"/>
    </xf>
    <xf numFmtId="165" fontId="2" fillId="0" borderId="0" xfId="0" applyNumberFormat="1" applyFont="1" applyFill="1" applyBorder="1"/>
    <xf numFmtId="0" fontId="2" fillId="0" borderId="0" xfId="0" applyFont="1" applyFill="1"/>
    <xf numFmtId="164" fontId="2" fillId="0" borderId="0" xfId="0" applyNumberFormat="1" applyFont="1" applyFill="1" applyBorder="1"/>
    <xf numFmtId="2" fontId="27" fillId="0" borderId="1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4" fillId="27" borderId="27" xfId="44" applyFont="1" applyFill="1" applyBorder="1" applyAlignment="1">
      <alignment horizontal="center" vertical="center"/>
    </xf>
    <xf numFmtId="0" fontId="34" fillId="27" borderId="26" xfId="0" applyFont="1" applyFill="1" applyBorder="1" applyAlignment="1">
      <alignment horizontal="center" vertical="center"/>
    </xf>
    <xf numFmtId="0" fontId="34" fillId="27" borderId="27" xfId="44" applyFont="1" applyFill="1" applyBorder="1" applyAlignment="1">
      <alignment horizontal="center" vertical="center" wrapText="1"/>
    </xf>
    <xf numFmtId="0" fontId="35" fillId="27" borderId="26" xfId="0" applyFont="1" applyFill="1" applyBorder="1" applyAlignment="1">
      <alignment horizontal="center" vertical="center" wrapText="1"/>
    </xf>
    <xf numFmtId="9" fontId="34" fillId="27" borderId="16" xfId="44" applyNumberFormat="1" applyFont="1" applyFill="1" applyBorder="1" applyAlignment="1">
      <alignment horizontal="center" vertical="center"/>
    </xf>
    <xf numFmtId="0" fontId="34" fillId="27" borderId="19" xfId="0" applyFont="1" applyFill="1" applyBorder="1" applyAlignment="1">
      <alignment horizontal="center" vertical="center"/>
    </xf>
    <xf numFmtId="0" fontId="34" fillId="27" borderId="17" xfId="0" applyFont="1" applyFill="1" applyBorder="1" applyAlignment="1">
      <alignment horizontal="center" vertical="center"/>
    </xf>
    <xf numFmtId="0" fontId="34" fillId="27" borderId="17" xfId="44" applyFont="1" applyFill="1" applyBorder="1" applyAlignment="1">
      <alignment horizontal="center" vertical="center"/>
    </xf>
    <xf numFmtId="0" fontId="34" fillId="27" borderId="12" xfId="44" applyFont="1" applyFill="1" applyBorder="1" applyAlignment="1">
      <alignment vertical="center"/>
    </xf>
    <xf numFmtId="0" fontId="34" fillId="27" borderId="16" xfId="44" applyFont="1" applyFill="1" applyBorder="1" applyAlignment="1">
      <alignment vertical="center"/>
    </xf>
    <xf numFmtId="9" fontId="34" fillId="27" borderId="12" xfId="44" applyNumberFormat="1" applyFont="1" applyFill="1" applyBorder="1" applyAlignment="1">
      <alignment horizontal="center" vertic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39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3" xfId="45" xr:uid="{00000000-0005-0000-0000-000027000000}"/>
    <cellStyle name="Normal 4" xfId="48" xr:uid="{D2D2709D-A636-4D3A-9442-521FED1320E5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7" xr:uid="{3AC76CCF-A234-4C0C-AA1F-11AB1EF9F4E8}"/>
    <cellStyle name="Title" xfId="39" builtinId="15" customBuiltin="1"/>
    <cellStyle name="Total" xfId="40" builtinId="25" customBuiltin="1"/>
    <cellStyle name="Warning Text" xfId="41" builtinId="11" customBuiltin="1"/>
  </cellStyles>
  <dxfs count="14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CC99"/>
      <color rgb="FFFFFF99"/>
      <color rgb="FFCCFFFF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13</xdr:col>
      <xdr:colOff>230662</xdr:colOff>
      <xdr:row>15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FE16F58-8744-406A-A04B-56DEE5439B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12839700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7</xdr:col>
      <xdr:colOff>316387</xdr:colOff>
      <xdr:row>15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1B87F1D-6F60-4CD0-81D7-8448A2C92B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3458825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</xdr:row>
      <xdr:rowOff>0</xdr:rowOff>
    </xdr:from>
    <xdr:to>
      <xdr:col>10</xdr:col>
      <xdr:colOff>383062</xdr:colOff>
      <xdr:row>33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03EA1D6-F38D-43DD-9082-FAC76FA807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7210425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25</xdr:row>
      <xdr:rowOff>0</xdr:rowOff>
    </xdr:from>
    <xdr:to>
      <xdr:col>2</xdr:col>
      <xdr:colOff>5097937</xdr:colOff>
      <xdr:row>30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BB56AB1-354F-4ED8-A806-D3756AA029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0482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25</xdr:row>
      <xdr:rowOff>0</xdr:rowOff>
    </xdr:from>
    <xdr:to>
      <xdr:col>2</xdr:col>
      <xdr:colOff>5097937</xdr:colOff>
      <xdr:row>30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EAADBEA-A254-4A8E-9655-1A3F34FCA4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8765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11</xdr:col>
      <xdr:colOff>93914</xdr:colOff>
      <xdr:row>38</xdr:row>
      <xdr:rowOff>60849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EA5C62E-9675-4460-8FE8-0789CBC3EB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11344275"/>
          <a:ext cx="7275764" cy="87047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55</xdr:row>
      <xdr:rowOff>0</xdr:rowOff>
    </xdr:from>
    <xdr:to>
      <xdr:col>9</xdr:col>
      <xdr:colOff>372286</xdr:colOff>
      <xdr:row>60</xdr:row>
      <xdr:rowOff>66195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DABF5DF-C12D-4FD3-9A98-C2A6A90AF3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85400758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Z9"/>
  <sheetViews>
    <sheetView tabSelected="1"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 collapsed="1"/>
    <col min="2" max="2" width="11.140625" style="1" customWidth="1"/>
    <col min="3" max="13" width="7.140625" style="1" customWidth="1"/>
    <col min="14" max="16384" width="9.140625" style="1"/>
  </cols>
  <sheetData>
    <row r="1" spans="1:26" s="35" customFormat="1" ht="21" customHeight="1">
      <c r="A1" s="34"/>
      <c r="B1" s="250" t="s">
        <v>197</v>
      </c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</row>
    <row r="2" spans="1:26" s="52" customFormat="1" ht="15" customHeight="1">
      <c r="B2" s="252" t="s">
        <v>2</v>
      </c>
      <c r="C2" s="254" t="s">
        <v>53</v>
      </c>
      <c r="D2" s="256" t="s">
        <v>54</v>
      </c>
      <c r="E2" s="257"/>
      <c r="F2" s="257"/>
      <c r="G2" s="257"/>
      <c r="H2" s="258"/>
      <c r="I2" s="259" t="s">
        <v>55</v>
      </c>
      <c r="J2" s="260"/>
      <c r="K2" s="261"/>
      <c r="L2" s="262" t="s">
        <v>56</v>
      </c>
      <c r="M2" s="262"/>
    </row>
    <row r="3" spans="1:26" s="52" customFormat="1" ht="15" customHeight="1">
      <c r="B3" s="253"/>
      <c r="C3" s="255"/>
      <c r="D3" s="54" t="s">
        <v>50</v>
      </c>
      <c r="E3" s="54" t="s">
        <v>57</v>
      </c>
      <c r="F3" s="54" t="s">
        <v>58</v>
      </c>
      <c r="G3" s="54" t="s">
        <v>59</v>
      </c>
      <c r="H3" s="54" t="s">
        <v>60</v>
      </c>
      <c r="I3" s="53" t="s">
        <v>61</v>
      </c>
      <c r="J3" s="54" t="s">
        <v>62</v>
      </c>
      <c r="K3" s="55" t="s">
        <v>63</v>
      </c>
      <c r="L3" s="54" t="s">
        <v>51</v>
      </c>
      <c r="M3" s="54" t="s">
        <v>52</v>
      </c>
    </row>
    <row r="4" spans="1:26" s="52" customFormat="1" ht="15" customHeight="1">
      <c r="A4" s="56"/>
      <c r="B4" s="119" t="s">
        <v>107</v>
      </c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20"/>
    </row>
    <row r="5" spans="1:26" ht="15" customHeight="1">
      <c r="A5" s="56"/>
      <c r="B5" s="121" t="s">
        <v>108</v>
      </c>
      <c r="C5" s="116">
        <v>115.84492542157621</v>
      </c>
      <c r="D5" s="117">
        <v>4.9930162478366382</v>
      </c>
      <c r="E5" s="117">
        <v>105.85889292590294</v>
      </c>
      <c r="F5" s="117">
        <v>125.83095791724948</v>
      </c>
      <c r="G5" s="117">
        <v>100.86587667806629</v>
      </c>
      <c r="H5" s="117">
        <v>130.82397416508613</v>
      </c>
      <c r="I5" s="57">
        <v>4.3100862896379273E-2</v>
      </c>
      <c r="J5" s="57">
        <v>8.6201725792758546E-2</v>
      </c>
      <c r="K5" s="57">
        <v>0.12930258868913783</v>
      </c>
      <c r="L5" s="118">
        <v>110.0526791504974</v>
      </c>
      <c r="M5" s="117">
        <v>121.63717169265502</v>
      </c>
      <c r="N5" s="52"/>
      <c r="P5" s="159"/>
      <c r="Q5" s="159"/>
      <c r="R5" s="159"/>
      <c r="S5" s="159"/>
      <c r="T5" s="159"/>
      <c r="U5" s="159"/>
      <c r="Y5" s="159"/>
      <c r="Z5" s="159"/>
    </row>
    <row r="6" spans="1:26" ht="15" customHeight="1">
      <c r="A6" s="56"/>
      <c r="B6" s="42" t="s">
        <v>106</v>
      </c>
      <c r="C6" s="124"/>
      <c r="D6" s="125"/>
      <c r="E6" s="125"/>
      <c r="F6" s="125"/>
      <c r="G6" s="125"/>
      <c r="H6" s="125"/>
      <c r="I6" s="123"/>
      <c r="J6" s="123"/>
      <c r="K6" s="123"/>
      <c r="L6" s="125"/>
      <c r="M6" s="122"/>
      <c r="N6" s="52"/>
    </row>
    <row r="7" spans="1:26" ht="15" customHeight="1">
      <c r="A7" s="56"/>
      <c r="B7" s="121" t="s">
        <v>180</v>
      </c>
      <c r="C7" s="232">
        <v>0.38464575570021925</v>
      </c>
      <c r="D7" s="160">
        <v>9.4941464836525435E-3</v>
      </c>
      <c r="E7" s="160">
        <v>0.36565746273291416</v>
      </c>
      <c r="F7" s="160">
        <v>0.40363404866752434</v>
      </c>
      <c r="G7" s="160">
        <v>0.35616331624926162</v>
      </c>
      <c r="H7" s="160">
        <v>0.41312819515117688</v>
      </c>
      <c r="I7" s="57">
        <v>2.4682831782113779E-2</v>
      </c>
      <c r="J7" s="57">
        <v>4.9365663564227558E-2</v>
      </c>
      <c r="K7" s="57">
        <v>7.4048495346341336E-2</v>
      </c>
      <c r="L7" s="233">
        <v>0.36541346791520829</v>
      </c>
      <c r="M7" s="160">
        <v>0.40387804348523021</v>
      </c>
      <c r="N7" s="89"/>
      <c r="P7" s="163"/>
      <c r="Q7" s="163"/>
      <c r="R7" s="163"/>
      <c r="S7" s="163"/>
      <c r="T7" s="163"/>
      <c r="U7" s="163"/>
      <c r="Y7" s="163"/>
      <c r="Z7" s="163"/>
    </row>
    <row r="8" spans="1:26" ht="15" customHeight="1">
      <c r="A8" s="56"/>
      <c r="B8" s="121" t="s">
        <v>103</v>
      </c>
      <c r="C8" s="116">
        <v>79.54034644251476</v>
      </c>
      <c r="D8" s="117">
        <v>4.7584491123254349</v>
      </c>
      <c r="E8" s="117">
        <v>70.023448217863887</v>
      </c>
      <c r="F8" s="117">
        <v>89.057244667165634</v>
      </c>
      <c r="G8" s="117">
        <v>65.26499910553845</v>
      </c>
      <c r="H8" s="117">
        <v>93.81569377949107</v>
      </c>
      <c r="I8" s="57">
        <v>5.9824344815551586E-2</v>
      </c>
      <c r="J8" s="57">
        <v>0.11964868963110317</v>
      </c>
      <c r="K8" s="57">
        <v>0.17947303444665474</v>
      </c>
      <c r="L8" s="118">
        <v>75.563329120389028</v>
      </c>
      <c r="M8" s="117">
        <v>83.517363764640493</v>
      </c>
      <c r="N8" s="89"/>
      <c r="P8" s="162"/>
      <c r="Q8" s="161"/>
      <c r="R8" s="162"/>
      <c r="S8" s="162"/>
      <c r="T8" s="162"/>
      <c r="U8" s="162"/>
      <c r="Y8" s="162"/>
      <c r="Z8" s="162"/>
    </row>
    <row r="9" spans="1:26" ht="15" customHeight="1">
      <c r="A9" s="56"/>
      <c r="B9" s="135" t="s">
        <v>109</v>
      </c>
      <c r="C9" s="164">
        <v>0.92050482022465585</v>
      </c>
      <c r="D9" s="165">
        <v>4.6280156306301924E-2</v>
      </c>
      <c r="E9" s="165">
        <v>0.82794450761205196</v>
      </c>
      <c r="F9" s="165">
        <v>1.0130651328372597</v>
      </c>
      <c r="G9" s="165">
        <v>0.78166435130575007</v>
      </c>
      <c r="H9" s="165">
        <v>1.0593452891435615</v>
      </c>
      <c r="I9" s="136">
        <v>5.027692988615412E-2</v>
      </c>
      <c r="J9" s="136">
        <v>0.10055385977230824</v>
      </c>
      <c r="K9" s="136">
        <v>0.15083078965846236</v>
      </c>
      <c r="L9" s="166">
        <v>0.87447957921342301</v>
      </c>
      <c r="M9" s="165">
        <v>0.96653006123588869</v>
      </c>
      <c r="N9" s="89"/>
      <c r="P9" s="161"/>
      <c r="Q9" s="161"/>
      <c r="R9" s="161"/>
      <c r="S9" s="161"/>
      <c r="T9" s="161"/>
      <c r="U9" s="161"/>
      <c r="Y9" s="161"/>
      <c r="Z9" s="161"/>
    </row>
  </sheetData>
  <mergeCells count="6">
    <mergeCell ref="B1:M1"/>
    <mergeCell ref="B2:B3"/>
    <mergeCell ref="C2:C3"/>
    <mergeCell ref="D2:H2"/>
    <mergeCell ref="I2:K2"/>
    <mergeCell ref="L2:M2"/>
  </mergeCells>
  <conditionalFormatting sqref="B5:M9">
    <cfRule type="expression" dxfId="13" priority="92">
      <formula>IF(PG_IsBlnkRowRand*PG_IsBlnkRowRandNext=1,TRUE,FALSE)</formula>
    </cfRule>
  </conditionalFormatting>
  <hyperlinks>
    <hyperlink ref="B5" location="'Fire Assay'!A2" display="Au, ppb" xr:uid="{0CFD6046-42D4-49B9-9A21-33CC57092D2C}"/>
    <hyperlink ref="B7" location="'4-Acid'!A2" display="Cu, wt.%" xr:uid="{E9D279B7-A39A-45C7-8B5D-005C18C2CD30}"/>
    <hyperlink ref="B8" location="'4-Acid'!A20" display="Mo, ppm" xr:uid="{E7B333C2-F83A-4580-8651-853EF6B7889E}"/>
    <hyperlink ref="B9" location="'4-Acid'!A38" display="S, wt.%" xr:uid="{E533270E-9CD4-47EF-80EC-F9FBCE4EC198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2"/>
  <sheetViews>
    <sheetView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1" customWidth="1"/>
    <col min="2" max="2" width="35.5703125" style="3" customWidth="1"/>
    <col min="3" max="3" width="10.28515625" style="3" customWidth="1"/>
    <col min="4" max="5" width="10.7109375" style="3" customWidth="1"/>
    <col min="6" max="7" width="10.5703125" style="3" customWidth="1"/>
    <col min="8" max="8" width="12" style="28" customWidth="1"/>
  </cols>
  <sheetData>
    <row r="1" spans="1:8" ht="23.25" customHeight="1">
      <c r="B1" s="88" t="s">
        <v>198</v>
      </c>
      <c r="C1" s="88"/>
      <c r="D1" s="88"/>
      <c r="E1" s="88"/>
      <c r="F1" s="88"/>
      <c r="G1" s="88"/>
      <c r="H1" s="77"/>
    </row>
    <row r="2" spans="1:8" ht="15.75" customHeight="1">
      <c r="B2" s="265" t="s">
        <v>2</v>
      </c>
      <c r="C2" s="78" t="s">
        <v>49</v>
      </c>
      <c r="D2" s="263" t="s">
        <v>74</v>
      </c>
      <c r="E2" s="264"/>
      <c r="F2" s="263" t="s">
        <v>75</v>
      </c>
      <c r="G2" s="264"/>
      <c r="H2" s="83"/>
    </row>
    <row r="3" spans="1:8" ht="12.75">
      <c r="B3" s="266"/>
      <c r="C3" s="76" t="s">
        <v>46</v>
      </c>
      <c r="D3" s="110" t="s">
        <v>51</v>
      </c>
      <c r="E3" s="41" t="s">
        <v>52</v>
      </c>
      <c r="F3" s="110" t="s">
        <v>51</v>
      </c>
      <c r="G3" s="41" t="s">
        <v>52</v>
      </c>
      <c r="H3" s="84"/>
    </row>
    <row r="4" spans="1:8" ht="15.75" customHeight="1">
      <c r="A4" s="32"/>
      <c r="B4" s="158" t="s">
        <v>107</v>
      </c>
      <c r="C4" s="43"/>
      <c r="D4" s="43"/>
      <c r="E4" s="43"/>
      <c r="F4" s="43"/>
      <c r="G4" s="44"/>
      <c r="H4" s="85"/>
    </row>
    <row r="5" spans="1:8" ht="15.75" customHeight="1">
      <c r="A5" s="32"/>
      <c r="B5" s="113" t="s">
        <v>136</v>
      </c>
      <c r="C5" s="112">
        <v>115.84492542157621</v>
      </c>
      <c r="D5" s="114">
        <v>113.7920855535845</v>
      </c>
      <c r="E5" s="115">
        <v>117.89776528956791</v>
      </c>
      <c r="F5" s="114">
        <v>114.44474178864058</v>
      </c>
      <c r="G5" s="115">
        <v>117.24510905451183</v>
      </c>
      <c r="H5" s="85"/>
    </row>
    <row r="6" spans="1:8" ht="15.75" customHeight="1">
      <c r="A6" s="32"/>
      <c r="B6" s="158" t="s">
        <v>106</v>
      </c>
      <c r="C6" s="43"/>
      <c r="D6" s="43"/>
      <c r="E6" s="43"/>
      <c r="F6" s="43"/>
      <c r="G6" s="44"/>
      <c r="H6" s="85"/>
    </row>
    <row r="7" spans="1:8" ht="15.75" customHeight="1">
      <c r="A7" s="32"/>
      <c r="B7" s="113" t="s">
        <v>181</v>
      </c>
      <c r="C7" s="219">
        <v>0.38464575570021925</v>
      </c>
      <c r="D7" s="220">
        <v>0.37873507750480467</v>
      </c>
      <c r="E7" s="221">
        <v>0.39055643389563383</v>
      </c>
      <c r="F7" s="220">
        <v>0.37360808367597031</v>
      </c>
      <c r="G7" s="221">
        <v>0.39568342772446818</v>
      </c>
      <c r="H7" s="85"/>
    </row>
    <row r="8" spans="1:8" ht="15.75" customHeight="1">
      <c r="A8" s="32"/>
      <c r="B8" s="113" t="s">
        <v>137</v>
      </c>
      <c r="C8" s="234">
        <v>79.54034644251476</v>
      </c>
      <c r="D8" s="235">
        <v>77.308018064762138</v>
      </c>
      <c r="E8" s="236">
        <v>81.772674820267383</v>
      </c>
      <c r="F8" s="235">
        <v>77.682167061963</v>
      </c>
      <c r="G8" s="236">
        <v>81.398525823066521</v>
      </c>
      <c r="H8" s="85"/>
    </row>
    <row r="9" spans="1:8" ht="15.75" customHeight="1">
      <c r="A9" s="32"/>
      <c r="B9" s="134" t="s">
        <v>138</v>
      </c>
      <c r="C9" s="167">
        <v>0.92050482022465585</v>
      </c>
      <c r="D9" s="168">
        <v>0.8995458334275368</v>
      </c>
      <c r="E9" s="169">
        <v>0.9414638070217749</v>
      </c>
      <c r="F9" s="168">
        <v>0.89669200374485425</v>
      </c>
      <c r="G9" s="169">
        <v>0.94431763670445745</v>
      </c>
      <c r="H9" s="85"/>
    </row>
    <row r="11" spans="1:8" ht="15.75" customHeight="1">
      <c r="A11"/>
      <c r="B11"/>
      <c r="C11"/>
      <c r="D11"/>
      <c r="E11"/>
      <c r="F11"/>
      <c r="G11"/>
    </row>
    <row r="12" spans="1:8" ht="15.75" customHeight="1">
      <c r="A12"/>
      <c r="B12"/>
      <c r="C12"/>
      <c r="D12"/>
      <c r="E12"/>
      <c r="F12"/>
      <c r="G12"/>
    </row>
  </sheetData>
  <dataConsolidate/>
  <mergeCells count="3">
    <mergeCell ref="F2:G2"/>
    <mergeCell ref="B2:B3"/>
    <mergeCell ref="D2:E2"/>
  </mergeCells>
  <conditionalFormatting sqref="A5 C5:G5 A4:G4 A6:G6 A7:A9 C7:G9 B4:B9">
    <cfRule type="expression" dxfId="12" priority="126">
      <formula>IF(CertVal_IsBlnkRow*CertVal_IsBlnkRowNext=1,TRUE,FALSE)</formula>
    </cfRule>
  </conditionalFormatting>
  <conditionalFormatting sqref="B7">
    <cfRule type="expression" dxfId="11" priority="93">
      <formula>IF(CertVal_IsBlnkRow*CertVal_IsBlnkRowNext=1,TRUE,FALSE)</formula>
    </cfRule>
  </conditionalFormatting>
  <conditionalFormatting sqref="B8">
    <cfRule type="expression" dxfId="10" priority="61">
      <formula>IF(CertVal_IsBlnkRow*CertVal_IsBlnkRowNext=1,TRUE,FALSE)</formula>
    </cfRule>
  </conditionalFormatting>
  <conditionalFormatting sqref="B9">
    <cfRule type="expression" dxfId="9" priority="41">
      <formula>IF(CertVal_IsBlnkRow*CertVal_IsBlnkRowNext=1,TRUE,FALSE)</formula>
    </cfRule>
  </conditionalFormatting>
  <hyperlinks>
    <hyperlink ref="B5" location="'Fire Assay'!A2" display="Au, Gold (ppb)" xr:uid="{556C07C6-009B-4598-B382-39189A9C7762}"/>
    <hyperlink ref="B7" location="'4-Acid'!A2" display="Cu, Copper (wt.%)" xr:uid="{0CCF716C-ADEF-4BE3-87E1-0068948C161C}"/>
    <hyperlink ref="B8" location="'4-Acid'!A20" display="Mo, Molybdenum (ppm)" xr:uid="{D6EC8BA0-D794-4875-A588-C5870A93F6BD}"/>
    <hyperlink ref="B9" location="'4-Acid'!A38" display="S, Sulphur (wt.%)" xr:uid="{DD2DC8A6-62E3-4A11-8545-1A6319B3D43D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30"/>
  <sheetViews>
    <sheetView zoomScaleNormal="100" workbookViewId="0">
      <pane ySplit="2" topLeftCell="A3" activePane="bottomLeft" state="frozen"/>
      <selection pane="bottomLeft"/>
    </sheetView>
  </sheetViews>
  <sheetFormatPr defaultRowHeight="15.75" customHeight="1"/>
  <cols>
    <col min="1" max="1" width="7" style="79" customWidth="1" collapsed="1"/>
    <col min="2" max="2" width="10.85546875" style="79" customWidth="1"/>
    <col min="3" max="3" width="7.42578125" style="79" customWidth="1"/>
    <col min="4" max="5" width="10.85546875" style="79" customWidth="1"/>
    <col min="6" max="6" width="7.42578125" style="79" customWidth="1"/>
    <col min="7" max="8" width="10.85546875" style="79" customWidth="1"/>
    <col min="9" max="9" width="7.42578125" style="79" customWidth="1"/>
    <col min="10" max="11" width="10.85546875" style="79" customWidth="1"/>
    <col min="12" max="16384" width="9.140625" style="79"/>
  </cols>
  <sheetData>
    <row r="1" spans="1:11" s="6" customFormat="1" ht="23.25" customHeight="1">
      <c r="A1" s="79"/>
      <c r="B1" s="36" t="s">
        <v>199</v>
      </c>
      <c r="C1" s="5"/>
      <c r="D1" s="5"/>
      <c r="E1" s="5"/>
      <c r="F1" s="5"/>
      <c r="G1" s="5"/>
      <c r="H1" s="5"/>
      <c r="I1" s="5"/>
      <c r="J1" s="5"/>
      <c r="K1" s="81"/>
    </row>
    <row r="2" spans="1:11" s="6" customFormat="1" ht="24.75" customHeight="1">
      <c r="A2" s="79"/>
      <c r="B2" s="96" t="s">
        <v>2</v>
      </c>
      <c r="C2" s="97" t="s">
        <v>45</v>
      </c>
      <c r="D2" s="98" t="s">
        <v>46</v>
      </c>
      <c r="E2" s="96" t="s">
        <v>2</v>
      </c>
      <c r="F2" s="99" t="s">
        <v>45</v>
      </c>
      <c r="G2" s="100" t="s">
        <v>46</v>
      </c>
      <c r="H2" s="82" t="s">
        <v>2</v>
      </c>
      <c r="I2" s="99" t="s">
        <v>45</v>
      </c>
      <c r="J2" s="100" t="s">
        <v>46</v>
      </c>
      <c r="K2" s="79"/>
    </row>
    <row r="3" spans="1:11" ht="15.75" customHeight="1">
      <c r="A3" s="80"/>
      <c r="B3" s="102" t="s">
        <v>102</v>
      </c>
      <c r="C3" s="101"/>
      <c r="D3" s="103"/>
      <c r="E3" s="101"/>
      <c r="F3" s="101"/>
      <c r="G3" s="104"/>
      <c r="H3" s="101"/>
      <c r="I3" s="101"/>
      <c r="J3" s="105"/>
    </row>
    <row r="4" spans="1:11" ht="15.75" customHeight="1">
      <c r="A4" s="80"/>
      <c r="B4" s="209" t="s">
        <v>185</v>
      </c>
      <c r="C4" s="95" t="s">
        <v>1</v>
      </c>
      <c r="D4" s="37">
        <v>16.125</v>
      </c>
      <c r="E4" s="209" t="s">
        <v>82</v>
      </c>
      <c r="F4" s="95" t="s">
        <v>1</v>
      </c>
      <c r="G4" s="107">
        <v>3.59</v>
      </c>
      <c r="H4" s="210" t="s">
        <v>188</v>
      </c>
      <c r="I4" s="95" t="s">
        <v>1</v>
      </c>
      <c r="J4" s="107">
        <v>61.695</v>
      </c>
    </row>
    <row r="5" spans="1:11" ht="15.75" customHeight="1">
      <c r="A5" s="80"/>
      <c r="B5" s="209" t="s">
        <v>81</v>
      </c>
      <c r="C5" s="95" t="s">
        <v>1</v>
      </c>
      <c r="D5" s="37">
        <v>2.21</v>
      </c>
      <c r="E5" s="209" t="s">
        <v>83</v>
      </c>
      <c r="F5" s="95" t="s">
        <v>1</v>
      </c>
      <c r="G5" s="106">
        <v>3.85E-2</v>
      </c>
      <c r="H5" s="210" t="s">
        <v>191</v>
      </c>
      <c r="I5" s="95" t="s">
        <v>1</v>
      </c>
      <c r="J5" s="107">
        <v>0.69499999999999995</v>
      </c>
    </row>
    <row r="6" spans="1:11" ht="15.75" customHeight="1">
      <c r="A6" s="80"/>
      <c r="B6" s="209" t="s">
        <v>189</v>
      </c>
      <c r="C6" s="218" t="s">
        <v>1</v>
      </c>
      <c r="D6" s="249">
        <v>5.22</v>
      </c>
      <c r="E6" s="210" t="s">
        <v>190</v>
      </c>
      <c r="F6" s="95" t="s">
        <v>1</v>
      </c>
      <c r="G6" s="107">
        <v>3.14</v>
      </c>
      <c r="H6" s="210"/>
      <c r="I6" s="95"/>
      <c r="J6" s="106"/>
    </row>
    <row r="7" spans="1:11" ht="15.75" customHeight="1">
      <c r="A7" s="80"/>
      <c r="B7" s="209" t="s">
        <v>186</v>
      </c>
      <c r="C7" s="214" t="s">
        <v>1</v>
      </c>
      <c r="D7" s="217">
        <v>1.7450000000000001</v>
      </c>
      <c r="E7" s="210" t="s">
        <v>187</v>
      </c>
      <c r="F7" s="95" t="s">
        <v>1</v>
      </c>
      <c r="G7" s="106">
        <v>0.15</v>
      </c>
      <c r="I7" s="95"/>
      <c r="J7" s="106"/>
    </row>
    <row r="8" spans="1:11" ht="15.75" customHeight="1">
      <c r="A8" s="80"/>
      <c r="B8" s="102" t="s">
        <v>106</v>
      </c>
      <c r="C8" s="101"/>
      <c r="D8" s="103"/>
      <c r="E8" s="101"/>
      <c r="F8" s="101"/>
      <c r="G8" s="104"/>
      <c r="H8" s="101"/>
      <c r="I8" s="101"/>
      <c r="J8" s="105"/>
    </row>
    <row r="9" spans="1:11" ht="15.75" customHeight="1">
      <c r="A9" s="80"/>
      <c r="B9" s="209" t="s">
        <v>4</v>
      </c>
      <c r="C9" s="95" t="s">
        <v>3</v>
      </c>
      <c r="D9" s="37">
        <v>1</v>
      </c>
      <c r="E9" s="209" t="s">
        <v>8</v>
      </c>
      <c r="F9" s="95" t="s">
        <v>3</v>
      </c>
      <c r="G9" s="40">
        <v>0.2</v>
      </c>
      <c r="H9" s="210" t="s">
        <v>9</v>
      </c>
      <c r="I9" s="95" t="s">
        <v>3</v>
      </c>
      <c r="J9" s="39">
        <v>23</v>
      </c>
    </row>
    <row r="10" spans="1:11" ht="15.75" customHeight="1">
      <c r="A10" s="80"/>
      <c r="B10" s="209" t="s">
        <v>7</v>
      </c>
      <c r="C10" s="95" t="s">
        <v>3</v>
      </c>
      <c r="D10" s="109">
        <v>31.5</v>
      </c>
      <c r="E10" s="209" t="s">
        <v>11</v>
      </c>
      <c r="F10" s="95" t="s">
        <v>3</v>
      </c>
      <c r="G10" s="107">
        <v>0.48</v>
      </c>
      <c r="H10" s="210" t="s">
        <v>12</v>
      </c>
      <c r="I10" s="95" t="s">
        <v>3</v>
      </c>
      <c r="J10" s="40">
        <v>2.15</v>
      </c>
    </row>
    <row r="11" spans="1:11" ht="15.75" customHeight="1">
      <c r="A11" s="80"/>
      <c r="B11" s="209" t="s">
        <v>10</v>
      </c>
      <c r="C11" s="95" t="s">
        <v>3</v>
      </c>
      <c r="D11" s="109">
        <v>86</v>
      </c>
      <c r="E11" s="209" t="s">
        <v>14</v>
      </c>
      <c r="F11" s="95" t="s">
        <v>3</v>
      </c>
      <c r="G11" s="40" t="s">
        <v>194</v>
      </c>
      <c r="H11" s="210" t="s">
        <v>15</v>
      </c>
      <c r="I11" s="95" t="s">
        <v>3</v>
      </c>
      <c r="J11" s="39">
        <v>2</v>
      </c>
    </row>
    <row r="12" spans="1:11" ht="15.75" customHeight="1">
      <c r="A12" s="80"/>
      <c r="B12" s="209" t="s">
        <v>13</v>
      </c>
      <c r="C12" s="95" t="s">
        <v>3</v>
      </c>
      <c r="D12" s="37">
        <v>0.4</v>
      </c>
      <c r="E12" s="209" t="s">
        <v>17</v>
      </c>
      <c r="F12" s="95" t="s">
        <v>3</v>
      </c>
      <c r="G12" s="40">
        <v>4.3499999999999996</v>
      </c>
      <c r="H12" s="210" t="s">
        <v>18</v>
      </c>
      <c r="I12" s="95" t="s">
        <v>3</v>
      </c>
      <c r="J12" s="39">
        <v>113</v>
      </c>
    </row>
    <row r="13" spans="1:11" ht="15.75" customHeight="1">
      <c r="A13" s="80"/>
      <c r="B13" s="209" t="s">
        <v>16</v>
      </c>
      <c r="C13" s="95" t="s">
        <v>3</v>
      </c>
      <c r="D13" s="37">
        <v>0.1</v>
      </c>
      <c r="E13" s="209" t="s">
        <v>196</v>
      </c>
      <c r="F13" s="95" t="s">
        <v>3</v>
      </c>
      <c r="G13" s="40">
        <v>6.25</v>
      </c>
      <c r="H13" s="210" t="s">
        <v>20</v>
      </c>
      <c r="I13" s="95" t="s">
        <v>3</v>
      </c>
      <c r="J13" s="39" t="s">
        <v>195</v>
      </c>
    </row>
    <row r="14" spans="1:11" ht="15.75" customHeight="1">
      <c r="A14" s="80"/>
      <c r="B14" s="209" t="s">
        <v>19</v>
      </c>
      <c r="C14" s="95" t="s">
        <v>3</v>
      </c>
      <c r="D14" s="109" t="s">
        <v>193</v>
      </c>
      <c r="E14" s="209" t="s">
        <v>22</v>
      </c>
      <c r="F14" s="95" t="s">
        <v>3</v>
      </c>
      <c r="G14" s="107">
        <v>0.14000000000000001</v>
      </c>
      <c r="H14" s="210" t="s">
        <v>23</v>
      </c>
      <c r="I14" s="95" t="s">
        <v>3</v>
      </c>
      <c r="J14" s="107">
        <v>0.36</v>
      </c>
    </row>
    <row r="15" spans="1:11" ht="15.75" customHeight="1">
      <c r="A15" s="80"/>
      <c r="B15" s="209" t="s">
        <v>21</v>
      </c>
      <c r="C15" s="95" t="s">
        <v>3</v>
      </c>
      <c r="D15" s="108">
        <v>11.1</v>
      </c>
      <c r="E15" s="209" t="s">
        <v>25</v>
      </c>
      <c r="F15" s="95" t="s">
        <v>3</v>
      </c>
      <c r="G15" s="40">
        <v>77.75</v>
      </c>
      <c r="H15" s="210" t="s">
        <v>26</v>
      </c>
      <c r="I15" s="95" t="s">
        <v>3</v>
      </c>
      <c r="J15" s="40">
        <v>0.4</v>
      </c>
    </row>
    <row r="16" spans="1:11" ht="15.75" customHeight="1">
      <c r="A16" s="80"/>
      <c r="B16" s="209" t="s">
        <v>24</v>
      </c>
      <c r="C16" s="95" t="s">
        <v>3</v>
      </c>
      <c r="D16" s="109">
        <v>15</v>
      </c>
      <c r="E16" s="209" t="s">
        <v>28</v>
      </c>
      <c r="F16" s="95" t="s">
        <v>3</v>
      </c>
      <c r="G16" s="39">
        <v>1</v>
      </c>
      <c r="H16" s="210" t="s">
        <v>29</v>
      </c>
      <c r="I16" s="95" t="s">
        <v>3</v>
      </c>
      <c r="J16" s="40">
        <v>0.5</v>
      </c>
    </row>
    <row r="17" spans="1:10" ht="15.75" customHeight="1">
      <c r="A17" s="80"/>
      <c r="B17" s="209" t="s">
        <v>27</v>
      </c>
      <c r="C17" s="95" t="s">
        <v>3</v>
      </c>
      <c r="D17" s="108">
        <v>0.7</v>
      </c>
      <c r="E17" s="209" t="s">
        <v>30</v>
      </c>
      <c r="F17" s="95" t="s">
        <v>3</v>
      </c>
      <c r="G17" s="107">
        <v>7.85</v>
      </c>
      <c r="H17" s="210" t="s">
        <v>31</v>
      </c>
      <c r="I17" s="95" t="s">
        <v>3</v>
      </c>
      <c r="J17" s="40">
        <v>0.1</v>
      </c>
    </row>
    <row r="18" spans="1:10" ht="15.75" customHeight="1">
      <c r="A18" s="80"/>
      <c r="B18" s="209" t="s">
        <v>0</v>
      </c>
      <c r="C18" s="95" t="s">
        <v>3</v>
      </c>
      <c r="D18" s="109">
        <v>3875</v>
      </c>
      <c r="E18" s="209" t="s">
        <v>33</v>
      </c>
      <c r="F18" s="95" t="s">
        <v>3</v>
      </c>
      <c r="G18" s="39">
        <v>14</v>
      </c>
      <c r="H18" s="210" t="s">
        <v>34</v>
      </c>
      <c r="I18" s="95" t="s">
        <v>3</v>
      </c>
      <c r="J18" s="40">
        <v>4</v>
      </c>
    </row>
    <row r="19" spans="1:10" ht="15.75" customHeight="1">
      <c r="A19" s="80"/>
      <c r="B19" s="209" t="s">
        <v>32</v>
      </c>
      <c r="C19" s="95" t="s">
        <v>3</v>
      </c>
      <c r="D19" s="37">
        <v>2.2999999999999998</v>
      </c>
      <c r="E19" s="209" t="s">
        <v>36</v>
      </c>
      <c r="F19" s="95" t="s">
        <v>3</v>
      </c>
      <c r="G19" s="39">
        <v>6.5</v>
      </c>
      <c r="H19" s="210" t="s">
        <v>37</v>
      </c>
      <c r="I19" s="95" t="s">
        <v>3</v>
      </c>
      <c r="J19" s="40">
        <v>13.1</v>
      </c>
    </row>
    <row r="20" spans="1:10" ht="15.75" customHeight="1">
      <c r="A20" s="80"/>
      <c r="B20" s="209" t="s">
        <v>35</v>
      </c>
      <c r="C20" s="95" t="s">
        <v>3</v>
      </c>
      <c r="D20" s="108">
        <v>1.2250000000000001</v>
      </c>
      <c r="E20" s="209" t="s">
        <v>39</v>
      </c>
      <c r="F20" s="95" t="s">
        <v>3</v>
      </c>
      <c r="G20" s="107">
        <v>1.62</v>
      </c>
      <c r="H20" s="210" t="s">
        <v>40</v>
      </c>
      <c r="I20" s="95" t="s">
        <v>3</v>
      </c>
      <c r="J20" s="40">
        <v>1.1000000000000001</v>
      </c>
    </row>
    <row r="21" spans="1:10" ht="15.75" customHeight="1">
      <c r="A21" s="80"/>
      <c r="B21" s="209" t="s">
        <v>38</v>
      </c>
      <c r="C21" s="95" t="s">
        <v>3</v>
      </c>
      <c r="D21" s="37">
        <v>0.72499999999999998</v>
      </c>
      <c r="E21" s="209" t="s">
        <v>42</v>
      </c>
      <c r="F21" s="95" t="s">
        <v>3</v>
      </c>
      <c r="G21" s="40">
        <v>28.1</v>
      </c>
      <c r="H21" s="210" t="s">
        <v>43</v>
      </c>
      <c r="I21" s="95" t="s">
        <v>3</v>
      </c>
      <c r="J21" s="39">
        <v>81</v>
      </c>
    </row>
    <row r="22" spans="1:10" ht="15.75" customHeight="1">
      <c r="A22" s="80"/>
      <c r="B22" s="209" t="s">
        <v>41</v>
      </c>
      <c r="C22" s="95" t="s">
        <v>3</v>
      </c>
      <c r="D22" s="108">
        <v>17.8</v>
      </c>
      <c r="E22" s="209" t="s">
        <v>47</v>
      </c>
      <c r="F22" s="95" t="s">
        <v>3</v>
      </c>
      <c r="G22" s="40">
        <v>0.3</v>
      </c>
      <c r="H22" s="210" t="s">
        <v>44</v>
      </c>
      <c r="I22" s="95" t="s">
        <v>3</v>
      </c>
      <c r="J22" s="39">
        <v>9.5</v>
      </c>
    </row>
    <row r="23" spans="1:10" ht="15.75" customHeight="1">
      <c r="A23" s="80"/>
      <c r="B23" s="209" t="s">
        <v>5</v>
      </c>
      <c r="C23" s="95" t="s">
        <v>3</v>
      </c>
      <c r="D23" s="108">
        <v>2.4</v>
      </c>
      <c r="E23" s="209" t="s">
        <v>6</v>
      </c>
      <c r="F23" s="95" t="s">
        <v>3</v>
      </c>
      <c r="G23" s="40">
        <v>1.4</v>
      </c>
      <c r="H23" s="210"/>
      <c r="I23" s="95" t="s">
        <v>3</v>
      </c>
      <c r="J23" s="39"/>
    </row>
    <row r="24" spans="1:10" ht="15.75" customHeight="1">
      <c r="A24" s="80"/>
      <c r="B24" s="102" t="s">
        <v>105</v>
      </c>
      <c r="C24" s="101"/>
      <c r="D24" s="103"/>
      <c r="E24" s="101"/>
      <c r="F24" s="101"/>
      <c r="G24" s="104"/>
      <c r="H24" s="101"/>
      <c r="I24" s="101"/>
      <c r="J24" s="105"/>
    </row>
    <row r="25" spans="1:10" ht="15.75" customHeight="1">
      <c r="A25" s="80"/>
      <c r="B25" s="209" t="s">
        <v>192</v>
      </c>
      <c r="C25" s="214" t="s">
        <v>1</v>
      </c>
      <c r="D25" s="216">
        <v>3.96</v>
      </c>
      <c r="E25" s="38" t="s">
        <v>139</v>
      </c>
      <c r="F25" s="95" t="s">
        <v>139</v>
      </c>
      <c r="G25" s="40" t="s">
        <v>139</v>
      </c>
      <c r="H25" s="38" t="s">
        <v>139</v>
      </c>
      <c r="I25" s="95" t="s">
        <v>139</v>
      </c>
      <c r="J25" s="39" t="s">
        <v>139</v>
      </c>
    </row>
    <row r="26" spans="1:10" ht="15.75" customHeight="1">
      <c r="A26" s="80"/>
      <c r="B26" s="131" t="s">
        <v>104</v>
      </c>
      <c r="C26" s="127"/>
      <c r="D26" s="215"/>
      <c r="E26" s="127"/>
      <c r="F26" s="127"/>
      <c r="G26" s="132"/>
      <c r="H26" s="127"/>
      <c r="I26" s="127"/>
      <c r="J26" s="133"/>
    </row>
    <row r="27" spans="1:10" ht="15.75" customHeight="1">
      <c r="A27" s="80"/>
      <c r="B27" s="211" t="s">
        <v>84</v>
      </c>
      <c r="C27" s="128" t="s">
        <v>1</v>
      </c>
      <c r="D27" s="213">
        <v>0.28000000000000003</v>
      </c>
      <c r="E27" s="211" t="s">
        <v>48</v>
      </c>
      <c r="F27" s="128" t="s">
        <v>1</v>
      </c>
      <c r="G27" s="212">
        <v>0.89500000000000002</v>
      </c>
      <c r="H27" s="129" t="s">
        <v>139</v>
      </c>
      <c r="I27" s="128" t="s">
        <v>139</v>
      </c>
      <c r="J27" s="130" t="s">
        <v>139</v>
      </c>
    </row>
    <row r="28" spans="1:10" ht="15.75" customHeight="1">
      <c r="A28" s="80"/>
    </row>
    <row r="29" spans="1:10" ht="15.75" customHeight="1">
      <c r="A29" s="80"/>
    </row>
    <row r="30" spans="1:10" ht="15.75" customHeight="1">
      <c r="A30" s="80"/>
    </row>
  </sheetData>
  <conditionalFormatting sqref="F3:F7 I3:I7 C3:C7 C9:C27 F9:F27 I9:I27">
    <cfRule type="expression" dxfId="8" priority="4">
      <formula>IndVal_LimitValDiffUOM</formula>
    </cfRule>
  </conditionalFormatting>
  <conditionalFormatting sqref="B3:J3 B4:E7 F7:G7 I7:J7 F4:J6 B9:J27">
    <cfRule type="expression" dxfId="7" priority="3">
      <formula>IF(IndVal_IsBlnkRow*IndVal_IsBlnkRowNext=1,TRUE,FALSE)</formula>
    </cfRule>
  </conditionalFormatting>
  <conditionalFormatting sqref="I8 F8 C8">
    <cfRule type="expression" dxfId="6" priority="2">
      <formula>IndVal_LimitValDiffUOM</formula>
    </cfRule>
  </conditionalFormatting>
  <conditionalFormatting sqref="B8:J8">
    <cfRule type="expression" dxfId="5" priority="1">
      <formula>IF(IndVal_IsBlnkRow*IndVal_IsBlnkRowNext=1,TRUE,FALSE)</formula>
    </cfRule>
  </conditionalFormatting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26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36" t="s">
        <v>200</v>
      </c>
      <c r="C1" s="36"/>
    </row>
    <row r="2" spans="2:10" ht="27.95" customHeight="1">
      <c r="B2" s="45" t="s">
        <v>64</v>
      </c>
      <c r="C2" s="45" t="s">
        <v>65</v>
      </c>
    </row>
    <row r="3" spans="2:10" ht="15" customHeight="1">
      <c r="B3" s="46" t="s">
        <v>71</v>
      </c>
      <c r="C3" s="46" t="s">
        <v>72</v>
      </c>
    </row>
    <row r="4" spans="2:10" ht="15" customHeight="1">
      <c r="B4" s="47" t="s">
        <v>76</v>
      </c>
      <c r="C4" s="47" t="s">
        <v>99</v>
      </c>
    </row>
    <row r="5" spans="2:10" ht="15" customHeight="1">
      <c r="B5" s="47" t="s">
        <v>69</v>
      </c>
      <c r="C5" s="47" t="s">
        <v>70</v>
      </c>
    </row>
    <row r="6" spans="2:10" ht="15" customHeight="1">
      <c r="B6" s="47" t="s">
        <v>73</v>
      </c>
      <c r="C6" s="47" t="s">
        <v>68</v>
      </c>
    </row>
    <row r="7" spans="2:10" ht="15" customHeight="1">
      <c r="B7" s="47" t="s">
        <v>67</v>
      </c>
      <c r="C7" s="86" t="s">
        <v>100</v>
      </c>
    </row>
    <row r="8" spans="2:10" ht="15" customHeight="1" thickBot="1">
      <c r="B8" s="47" t="s">
        <v>66</v>
      </c>
      <c r="C8" s="86" t="s">
        <v>101</v>
      </c>
    </row>
    <row r="9" spans="2:10" ht="15" customHeight="1">
      <c r="B9" s="74" t="s">
        <v>98</v>
      </c>
      <c r="C9" s="75"/>
    </row>
    <row r="10" spans="2:10" ht="15" customHeight="1">
      <c r="B10" s="47" t="s">
        <v>163</v>
      </c>
      <c r="C10" s="47" t="s">
        <v>182</v>
      </c>
    </row>
    <row r="11" spans="2:10" ht="15" customHeight="1">
      <c r="B11" s="47" t="s">
        <v>176</v>
      </c>
      <c r="C11" s="47" t="s">
        <v>183</v>
      </c>
    </row>
    <row r="12" spans="2:10" ht="15" customHeight="1">
      <c r="B12" s="47" t="s">
        <v>177</v>
      </c>
      <c r="C12" s="47" t="s">
        <v>184</v>
      </c>
    </row>
    <row r="13" spans="2:10" ht="15" customHeight="1">
      <c r="B13" s="47" t="s">
        <v>123</v>
      </c>
      <c r="C13" s="47" t="s">
        <v>134</v>
      </c>
    </row>
    <row r="14" spans="2:10" ht="15" customHeight="1">
      <c r="B14" s="47" t="s">
        <v>122</v>
      </c>
      <c r="C14" s="47" t="s">
        <v>135</v>
      </c>
    </row>
    <row r="15" spans="2:10" ht="15" customHeight="1">
      <c r="B15" s="47" t="s">
        <v>131</v>
      </c>
      <c r="C15" s="47" t="s">
        <v>132</v>
      </c>
    </row>
    <row r="16" spans="2:10" ht="15" customHeight="1">
      <c r="B16" s="47" t="s">
        <v>87</v>
      </c>
      <c r="C16" s="47" t="s">
        <v>133</v>
      </c>
      <c r="D16" s="4"/>
      <c r="E16" s="4"/>
      <c r="F16" s="4"/>
      <c r="G16" s="4"/>
      <c r="H16" s="4"/>
      <c r="I16" s="4"/>
      <c r="J16" s="4"/>
    </row>
    <row r="17" spans="2:3" ht="15" customHeight="1">
      <c r="B17" s="47" t="s">
        <v>78</v>
      </c>
      <c r="C17" s="47" t="s">
        <v>79</v>
      </c>
    </row>
    <row r="18" spans="2:3" ht="15" customHeight="1">
      <c r="B18" s="62"/>
      <c r="C18" s="63"/>
    </row>
    <row r="19" spans="2:3" ht="15">
      <c r="B19" s="64" t="s">
        <v>95</v>
      </c>
      <c r="C19" s="65" t="s">
        <v>90</v>
      </c>
    </row>
    <row r="20" spans="2:3">
      <c r="B20" s="66"/>
      <c r="C20" s="65"/>
    </row>
    <row r="21" spans="2:3">
      <c r="B21" s="67" t="s">
        <v>94</v>
      </c>
      <c r="C21" s="68" t="s">
        <v>93</v>
      </c>
    </row>
    <row r="22" spans="2:3">
      <c r="B22" s="66"/>
      <c r="C22" s="65"/>
    </row>
    <row r="23" spans="2:3">
      <c r="B23" s="69" t="s">
        <v>91</v>
      </c>
      <c r="C23" s="68" t="s">
        <v>92</v>
      </c>
    </row>
    <row r="24" spans="2:3">
      <c r="B24" s="70"/>
      <c r="C24" s="71"/>
    </row>
    <row r="25" spans="2:3">
      <c r="B25"/>
      <c r="C25"/>
    </row>
    <row r="26" spans="2:3">
      <c r="B26"/>
      <c r="C26"/>
    </row>
  </sheetData>
  <sortState xmlns:xlrd2="http://schemas.microsoft.com/office/spreadsheetml/2017/richdata2" ref="B3:C7">
    <sortCondition ref="B3:B7"/>
  </sortState>
  <conditionalFormatting sqref="B3:C18">
    <cfRule type="expression" dxfId="4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3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3"/>
    <col min="2" max="2" width="16.7109375" style="87" customWidth="1"/>
    <col min="3" max="3" width="88.7109375" style="3" customWidth="1"/>
    <col min="4" max="16384" width="9.140625" style="3"/>
  </cols>
  <sheetData>
    <row r="1" spans="2:9" ht="23.25" customHeight="1">
      <c r="B1" s="72" t="s">
        <v>201</v>
      </c>
      <c r="C1" s="36"/>
    </row>
    <row r="2" spans="2:9" ht="27.95" customHeight="1">
      <c r="B2" s="73" t="s">
        <v>96</v>
      </c>
      <c r="C2" s="45" t="s">
        <v>97</v>
      </c>
    </row>
    <row r="3" spans="2:9" ht="15" customHeight="1">
      <c r="B3" s="93"/>
      <c r="C3" s="46" t="s">
        <v>140</v>
      </c>
    </row>
    <row r="4" spans="2:9" ht="15" customHeight="1">
      <c r="B4" s="94"/>
      <c r="C4" s="47" t="s">
        <v>141</v>
      </c>
    </row>
    <row r="5" spans="2:9" ht="15" customHeight="1">
      <c r="B5" s="94"/>
      <c r="C5" s="47" t="s">
        <v>142</v>
      </c>
    </row>
    <row r="6" spans="2:9" ht="15" customHeight="1">
      <c r="B6" s="94"/>
      <c r="C6" s="47" t="s">
        <v>143</v>
      </c>
    </row>
    <row r="7" spans="2:9" ht="15" customHeight="1">
      <c r="B7" s="94"/>
      <c r="C7" s="47" t="s">
        <v>144</v>
      </c>
    </row>
    <row r="8" spans="2:9" ht="15" customHeight="1">
      <c r="B8" s="94"/>
      <c r="C8" s="47" t="s">
        <v>145</v>
      </c>
    </row>
    <row r="9" spans="2:9" ht="15" customHeight="1">
      <c r="B9" s="94"/>
      <c r="C9" s="47" t="s">
        <v>146</v>
      </c>
    </row>
    <row r="10" spans="2:9" ht="15" customHeight="1">
      <c r="B10" s="94"/>
      <c r="C10" s="47" t="s">
        <v>147</v>
      </c>
    </row>
    <row r="11" spans="2:9" ht="15" customHeight="1">
      <c r="B11" s="94"/>
      <c r="C11" s="47" t="s">
        <v>148</v>
      </c>
    </row>
    <row r="12" spans="2:9" ht="15" customHeight="1">
      <c r="B12" s="94"/>
      <c r="C12" s="47" t="s">
        <v>149</v>
      </c>
    </row>
    <row r="13" spans="2:9" ht="15" customHeight="1">
      <c r="B13" s="94"/>
      <c r="C13" s="47" t="s">
        <v>150</v>
      </c>
    </row>
    <row r="14" spans="2:9" ht="15" customHeight="1">
      <c r="B14" s="94"/>
      <c r="C14" s="47" t="s">
        <v>151</v>
      </c>
    </row>
    <row r="15" spans="2:9" ht="15" customHeight="1">
      <c r="B15" s="94"/>
      <c r="C15" s="47" t="s">
        <v>152</v>
      </c>
      <c r="D15" s="4"/>
      <c r="E15" s="4"/>
      <c r="G15" s="4"/>
      <c r="H15" s="4"/>
      <c r="I15" s="4"/>
    </row>
    <row r="16" spans="2:9" ht="15" customHeight="1">
      <c r="B16" s="94"/>
      <c r="C16" s="47" t="s">
        <v>153</v>
      </c>
      <c r="D16" s="4"/>
      <c r="E16" s="4"/>
      <c r="G16" s="4"/>
      <c r="H16" s="4"/>
      <c r="I16" s="4"/>
    </row>
    <row r="17" spans="2:9" ht="15" customHeight="1">
      <c r="B17" s="94"/>
      <c r="C17" s="47" t="s">
        <v>154</v>
      </c>
      <c r="D17" s="4"/>
      <c r="E17" s="4"/>
      <c r="G17" s="4"/>
      <c r="H17" s="4"/>
      <c r="I17" s="4"/>
    </row>
    <row r="18" spans="2:9" ht="15" customHeight="1">
      <c r="B18" s="94"/>
      <c r="C18" s="47" t="s">
        <v>155</v>
      </c>
      <c r="D18" s="4"/>
      <c r="E18" s="4"/>
      <c r="G18" s="4"/>
      <c r="H18" s="4"/>
      <c r="I18" s="4"/>
    </row>
    <row r="19" spans="2:9" ht="15" customHeight="1">
      <c r="B19" s="94"/>
      <c r="C19" s="47" t="s">
        <v>156</v>
      </c>
      <c r="D19" s="4"/>
      <c r="E19" s="4"/>
      <c r="G19" s="4"/>
      <c r="H19" s="4"/>
      <c r="I19" s="4"/>
    </row>
    <row r="20" spans="2:9" ht="15" customHeight="1">
      <c r="B20" s="94"/>
      <c r="C20" s="47" t="s">
        <v>157</v>
      </c>
      <c r="D20" s="4"/>
      <c r="E20" s="4"/>
      <c r="G20" s="4"/>
      <c r="H20" s="4"/>
      <c r="I20" s="4"/>
    </row>
    <row r="21" spans="2:9" ht="15" customHeight="1">
      <c r="B21" s="94"/>
      <c r="C21" s="47" t="s">
        <v>158</v>
      </c>
      <c r="D21" s="4"/>
      <c r="E21" s="4"/>
      <c r="G21" s="4"/>
      <c r="H21" s="4"/>
      <c r="I21" s="4"/>
    </row>
    <row r="22" spans="2:9" ht="15" customHeight="1">
      <c r="B22" s="94"/>
      <c r="C22" s="47" t="s">
        <v>159</v>
      </c>
      <c r="D22" s="4"/>
      <c r="E22" s="4"/>
      <c r="G22" s="4"/>
      <c r="H22" s="4"/>
      <c r="I22" s="4"/>
    </row>
    <row r="23" spans="2:9" ht="15" customHeight="1">
      <c r="B23" s="126"/>
      <c r="C23" s="48" t="s">
        <v>160</v>
      </c>
      <c r="D23" s="4"/>
      <c r="E23" s="4"/>
      <c r="G23" s="4"/>
      <c r="H23" s="4"/>
      <c r="I23" s="4"/>
    </row>
  </sheetData>
  <conditionalFormatting sqref="B3:C23">
    <cfRule type="expression" dxfId="3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EB3B5-F2C1-4AFA-94B0-1C27AC8BE261}">
  <dimension ref="A1:AS107"/>
  <sheetViews>
    <sheetView zoomScale="80" zoomScaleNormal="80" workbookViewId="0"/>
  </sheetViews>
  <sheetFormatPr defaultRowHeight="12.75"/>
  <cols>
    <col min="1" max="1" width="11.14062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29" width="11.140625" style="1" bestFit="1" customWidth="1"/>
    <col min="30" max="30" width="11.140625" style="247" bestFit="1" customWidth="1"/>
    <col min="31" max="38" width="11.140625" style="1" bestFit="1" customWidth="1"/>
    <col min="39" max="39" width="9.140625" style="1" customWidth="1"/>
    <col min="40" max="44" width="9.140625" style="1"/>
    <col min="45" max="45" width="9.28515625" style="58" bestFit="1" customWidth="1"/>
    <col min="46" max="16384" width="9.140625" style="1"/>
  </cols>
  <sheetData>
    <row r="1" spans="1:45" ht="15">
      <c r="B1" s="6" t="s">
        <v>203</v>
      </c>
      <c r="AS1" s="170" t="s">
        <v>49</v>
      </c>
    </row>
    <row r="2" spans="1:45" ht="15">
      <c r="A2" s="171" t="s">
        <v>77</v>
      </c>
      <c r="B2" s="172" t="s">
        <v>85</v>
      </c>
      <c r="C2" s="173" t="s">
        <v>86</v>
      </c>
      <c r="D2" s="183" t="s">
        <v>110</v>
      </c>
      <c r="E2" s="184" t="s">
        <v>110</v>
      </c>
      <c r="F2" s="185" t="s">
        <v>110</v>
      </c>
      <c r="G2" s="185" t="s">
        <v>110</v>
      </c>
      <c r="H2" s="185" t="s">
        <v>110</v>
      </c>
      <c r="I2" s="185" t="s">
        <v>110</v>
      </c>
      <c r="J2" s="185" t="s">
        <v>110</v>
      </c>
      <c r="K2" s="185" t="s">
        <v>110</v>
      </c>
      <c r="L2" s="185" t="s">
        <v>110</v>
      </c>
      <c r="M2" s="185" t="s">
        <v>110</v>
      </c>
      <c r="N2" s="185" t="s">
        <v>110</v>
      </c>
      <c r="O2" s="186" t="s">
        <v>110</v>
      </c>
      <c r="P2" s="187" t="s">
        <v>110</v>
      </c>
      <c r="Q2" s="185" t="s">
        <v>110</v>
      </c>
      <c r="R2" s="185" t="s">
        <v>110</v>
      </c>
      <c r="S2" s="185" t="s">
        <v>110</v>
      </c>
      <c r="T2" s="185" t="s">
        <v>110</v>
      </c>
      <c r="U2" s="185" t="s">
        <v>110</v>
      </c>
      <c r="V2" s="185" t="s">
        <v>110</v>
      </c>
      <c r="W2" s="185" t="s">
        <v>110</v>
      </c>
      <c r="X2" s="185" t="s">
        <v>110</v>
      </c>
      <c r="Y2" s="185" t="s">
        <v>110</v>
      </c>
      <c r="Z2" s="92"/>
      <c r="AA2" s="2"/>
      <c r="AB2" s="2"/>
      <c r="AC2" s="2"/>
      <c r="AD2" s="207"/>
      <c r="AE2" s="2"/>
      <c r="AF2" s="2"/>
      <c r="AG2" s="2"/>
      <c r="AH2" s="2"/>
      <c r="AI2" s="2"/>
      <c r="AJ2" s="2"/>
      <c r="AK2" s="2"/>
      <c r="AL2" s="2"/>
      <c r="AM2" s="2"/>
      <c r="AN2" s="2"/>
      <c r="AO2" s="170">
        <v>1</v>
      </c>
      <c r="AS2" s="1"/>
    </row>
    <row r="3" spans="1:45">
      <c r="A3" s="175"/>
      <c r="B3" s="176" t="s">
        <v>111</v>
      </c>
      <c r="C3" s="177" t="s">
        <v>111</v>
      </c>
      <c r="D3" s="188" t="s">
        <v>161</v>
      </c>
      <c r="E3" s="189" t="s">
        <v>112</v>
      </c>
      <c r="F3" s="190" t="s">
        <v>113</v>
      </c>
      <c r="G3" s="190" t="s">
        <v>114</v>
      </c>
      <c r="H3" s="190" t="s">
        <v>115</v>
      </c>
      <c r="I3" s="190" t="s">
        <v>116</v>
      </c>
      <c r="J3" s="190" t="s">
        <v>117</v>
      </c>
      <c r="K3" s="190" t="s">
        <v>118</v>
      </c>
      <c r="L3" s="190" t="s">
        <v>119</v>
      </c>
      <c r="M3" s="190" t="s">
        <v>120</v>
      </c>
      <c r="N3" s="190" t="s">
        <v>121</v>
      </c>
      <c r="O3" s="191" t="s">
        <v>166</v>
      </c>
      <c r="P3" s="190" t="s">
        <v>167</v>
      </c>
      <c r="Q3" s="191" t="s">
        <v>178</v>
      </c>
      <c r="R3" s="190" t="s">
        <v>168</v>
      </c>
      <c r="S3" s="191" t="s">
        <v>169</v>
      </c>
      <c r="T3" s="190" t="s">
        <v>170</v>
      </c>
      <c r="U3" s="191" t="s">
        <v>171</v>
      </c>
      <c r="V3" s="190" t="s">
        <v>172</v>
      </c>
      <c r="W3" s="191" t="s">
        <v>173</v>
      </c>
      <c r="X3" s="190" t="s">
        <v>174</v>
      </c>
      <c r="Y3" s="191" t="s">
        <v>175</v>
      </c>
      <c r="Z3" s="92"/>
      <c r="AA3" s="2"/>
      <c r="AB3" s="2"/>
      <c r="AC3" s="2"/>
      <c r="AD3" s="207"/>
      <c r="AE3" s="2"/>
      <c r="AF3" s="2"/>
      <c r="AG3" s="2"/>
      <c r="AH3" s="2"/>
      <c r="AI3" s="2"/>
      <c r="AJ3" s="2"/>
      <c r="AK3" s="2"/>
      <c r="AL3" s="2"/>
      <c r="AM3" s="2"/>
      <c r="AN3" s="2"/>
      <c r="AO3" s="170" t="s">
        <v>3</v>
      </c>
      <c r="AS3" s="1"/>
    </row>
    <row r="4" spans="1:45">
      <c r="A4" s="178"/>
      <c r="B4" s="176"/>
      <c r="C4" s="177"/>
      <c r="D4" s="192" t="s">
        <v>162</v>
      </c>
      <c r="E4" s="193" t="s">
        <v>163</v>
      </c>
      <c r="F4" s="194" t="s">
        <v>122</v>
      </c>
      <c r="G4" s="194" t="s">
        <v>176</v>
      </c>
      <c r="H4" s="194" t="s">
        <v>176</v>
      </c>
      <c r="I4" s="194" t="s">
        <v>177</v>
      </c>
      <c r="J4" s="194" t="s">
        <v>122</v>
      </c>
      <c r="K4" s="194" t="s">
        <v>122</v>
      </c>
      <c r="L4" s="194" t="s">
        <v>163</v>
      </c>
      <c r="M4" s="194" t="s">
        <v>122</v>
      </c>
      <c r="N4" s="194" t="s">
        <v>122</v>
      </c>
      <c r="O4" s="195" t="s">
        <v>163</v>
      </c>
      <c r="P4" s="194" t="s">
        <v>122</v>
      </c>
      <c r="Q4" s="194" t="s">
        <v>163</v>
      </c>
      <c r="R4" s="194" t="s">
        <v>176</v>
      </c>
      <c r="S4" s="194" t="s">
        <v>122</v>
      </c>
      <c r="T4" s="194" t="s">
        <v>123</v>
      </c>
      <c r="U4" s="194" t="s">
        <v>122</v>
      </c>
      <c r="V4" s="194" t="s">
        <v>163</v>
      </c>
      <c r="W4" s="194" t="s">
        <v>163</v>
      </c>
      <c r="X4" s="194" t="s">
        <v>163</v>
      </c>
      <c r="Y4" s="194" t="s">
        <v>122</v>
      </c>
      <c r="Z4" s="92"/>
      <c r="AA4" s="2"/>
      <c r="AB4" s="2"/>
      <c r="AC4" s="2"/>
      <c r="AD4" s="207"/>
      <c r="AE4" s="2"/>
      <c r="AF4" s="2"/>
      <c r="AG4" s="2"/>
      <c r="AH4" s="2"/>
      <c r="AI4" s="2"/>
      <c r="AJ4" s="2"/>
      <c r="AK4" s="2"/>
      <c r="AL4" s="2"/>
      <c r="AM4" s="2"/>
      <c r="AN4" s="2"/>
      <c r="AO4" s="170">
        <v>2</v>
      </c>
      <c r="AS4" s="1"/>
    </row>
    <row r="5" spans="1:45">
      <c r="A5" s="178"/>
      <c r="B5" s="176"/>
      <c r="C5" s="177"/>
      <c r="D5" s="196" t="s">
        <v>164</v>
      </c>
      <c r="E5" s="197" t="s">
        <v>88</v>
      </c>
      <c r="F5" s="197" t="s">
        <v>88</v>
      </c>
      <c r="G5" s="197" t="s">
        <v>88</v>
      </c>
      <c r="H5" s="197" t="s">
        <v>89</v>
      </c>
      <c r="I5" s="197" t="s">
        <v>165</v>
      </c>
      <c r="J5" s="197" t="s">
        <v>88</v>
      </c>
      <c r="K5" s="197" t="s">
        <v>88</v>
      </c>
      <c r="L5" s="197" t="s">
        <v>89</v>
      </c>
      <c r="M5" s="197" t="s">
        <v>124</v>
      </c>
      <c r="N5" s="197" t="s">
        <v>88</v>
      </c>
      <c r="O5" s="198" t="s">
        <v>88</v>
      </c>
      <c r="P5" s="199" t="s">
        <v>88</v>
      </c>
      <c r="Q5" s="199" t="s">
        <v>88</v>
      </c>
      <c r="R5" s="200" t="s">
        <v>88</v>
      </c>
      <c r="S5" s="200" t="s">
        <v>88</v>
      </c>
      <c r="T5" s="200" t="s">
        <v>88</v>
      </c>
      <c r="U5" s="200" t="s">
        <v>88</v>
      </c>
      <c r="V5" s="200" t="s">
        <v>88</v>
      </c>
      <c r="W5" s="200" t="s">
        <v>88</v>
      </c>
      <c r="X5" s="200" t="s">
        <v>88</v>
      </c>
      <c r="Y5" s="200" t="s">
        <v>88</v>
      </c>
      <c r="Z5" s="92"/>
      <c r="AA5" s="2"/>
      <c r="AB5" s="2"/>
      <c r="AC5" s="2"/>
      <c r="AD5" s="207"/>
      <c r="AE5" s="2"/>
      <c r="AF5" s="2"/>
      <c r="AG5" s="2"/>
      <c r="AH5" s="2"/>
      <c r="AI5" s="2"/>
      <c r="AJ5" s="2"/>
      <c r="AK5" s="2"/>
      <c r="AL5" s="2"/>
      <c r="AM5" s="2"/>
      <c r="AN5" s="2"/>
      <c r="AO5" s="170">
        <v>3</v>
      </c>
      <c r="AS5" s="1"/>
    </row>
    <row r="6" spans="1:45">
      <c r="A6" s="178"/>
      <c r="B6" s="172">
        <v>1</v>
      </c>
      <c r="C6" s="174">
        <v>1</v>
      </c>
      <c r="D6" s="201">
        <v>107</v>
      </c>
      <c r="E6" s="202">
        <v>113</v>
      </c>
      <c r="F6" s="202">
        <v>116</v>
      </c>
      <c r="G6" s="202">
        <v>110</v>
      </c>
      <c r="H6" s="202">
        <v>121</v>
      </c>
      <c r="I6" s="224">
        <v>125</v>
      </c>
      <c r="J6" s="222">
        <v>120</v>
      </c>
      <c r="K6" s="224">
        <v>118</v>
      </c>
      <c r="L6" s="224">
        <v>109</v>
      </c>
      <c r="M6" s="224">
        <v>112</v>
      </c>
      <c r="N6" s="224">
        <v>110</v>
      </c>
      <c r="O6" s="225">
        <v>110</v>
      </c>
      <c r="P6" s="226">
        <v>110</v>
      </c>
      <c r="Q6" s="227">
        <v>120</v>
      </c>
      <c r="R6" s="227">
        <v>120</v>
      </c>
      <c r="S6" s="227">
        <v>118</v>
      </c>
      <c r="T6" s="227">
        <v>118</v>
      </c>
      <c r="U6" s="227">
        <v>115</v>
      </c>
      <c r="V6" s="227">
        <v>110</v>
      </c>
      <c r="W6" s="223">
        <v>116</v>
      </c>
      <c r="X6" s="227">
        <v>116</v>
      </c>
      <c r="Y6" s="227">
        <v>112</v>
      </c>
      <c r="Z6" s="92"/>
      <c r="AA6" s="2"/>
      <c r="AB6" s="2"/>
      <c r="AC6" s="2"/>
      <c r="AD6" s="207"/>
      <c r="AE6" s="2"/>
      <c r="AF6" s="2"/>
      <c r="AG6" s="2"/>
      <c r="AH6" s="2"/>
      <c r="AI6" s="2"/>
      <c r="AJ6" s="2"/>
      <c r="AK6" s="2"/>
      <c r="AL6" s="2"/>
      <c r="AM6" s="2"/>
      <c r="AN6" s="2"/>
      <c r="AO6" s="170">
        <v>1</v>
      </c>
      <c r="AS6" s="1"/>
    </row>
    <row r="7" spans="1:45">
      <c r="A7" s="178"/>
      <c r="B7" s="176">
        <v>1</v>
      </c>
      <c r="C7" s="177">
        <v>2</v>
      </c>
      <c r="D7" s="203">
        <v>108</v>
      </c>
      <c r="E7" s="204">
        <v>108</v>
      </c>
      <c r="F7" s="204">
        <v>117</v>
      </c>
      <c r="G7" s="204">
        <v>112</v>
      </c>
      <c r="H7" s="204">
        <v>122</v>
      </c>
      <c r="I7" s="228">
        <v>124</v>
      </c>
      <c r="J7" s="223">
        <v>117</v>
      </c>
      <c r="K7" s="228">
        <v>119</v>
      </c>
      <c r="L7" s="240">
        <v>116</v>
      </c>
      <c r="M7" s="228">
        <v>110</v>
      </c>
      <c r="N7" s="228">
        <v>113</v>
      </c>
      <c r="O7" s="229">
        <v>112</v>
      </c>
      <c r="P7" s="226">
        <v>110</v>
      </c>
      <c r="Q7" s="230">
        <v>118</v>
      </c>
      <c r="R7" s="230">
        <v>125</v>
      </c>
      <c r="S7" s="230">
        <v>116</v>
      </c>
      <c r="T7" s="230">
        <v>118</v>
      </c>
      <c r="U7" s="223">
        <v>114</v>
      </c>
      <c r="V7" s="230">
        <v>106</v>
      </c>
      <c r="W7" s="230">
        <v>120</v>
      </c>
      <c r="X7" s="230">
        <v>114</v>
      </c>
      <c r="Y7" s="230">
        <v>111</v>
      </c>
      <c r="Z7" s="92"/>
      <c r="AA7" s="2"/>
      <c r="AB7" s="2"/>
      <c r="AC7" s="2"/>
      <c r="AD7" s="207"/>
      <c r="AE7" s="2"/>
      <c r="AF7" s="2"/>
      <c r="AG7" s="2"/>
      <c r="AH7" s="2"/>
      <c r="AI7" s="2"/>
      <c r="AJ7" s="2"/>
      <c r="AK7" s="2"/>
      <c r="AL7" s="2"/>
      <c r="AM7" s="2"/>
      <c r="AN7" s="2"/>
      <c r="AO7" s="170">
        <v>45</v>
      </c>
      <c r="AS7" s="1"/>
    </row>
    <row r="8" spans="1:45">
      <c r="A8" s="178"/>
      <c r="B8" s="176">
        <v>1</v>
      </c>
      <c r="C8" s="177">
        <v>3</v>
      </c>
      <c r="D8" s="203">
        <v>110</v>
      </c>
      <c r="E8" s="204">
        <v>107</v>
      </c>
      <c r="F8" s="240">
        <v>122</v>
      </c>
      <c r="G8" s="204">
        <v>111</v>
      </c>
      <c r="H8" s="204">
        <v>121</v>
      </c>
      <c r="I8" s="228">
        <v>125</v>
      </c>
      <c r="J8" s="223">
        <v>119</v>
      </c>
      <c r="K8" s="228">
        <v>126</v>
      </c>
      <c r="L8" s="228">
        <v>108</v>
      </c>
      <c r="M8" s="228">
        <v>112</v>
      </c>
      <c r="N8" s="228">
        <v>114</v>
      </c>
      <c r="O8" s="229">
        <v>112</v>
      </c>
      <c r="P8" s="226">
        <v>111</v>
      </c>
      <c r="Q8" s="231">
        <v>111</v>
      </c>
      <c r="R8" s="230">
        <v>113</v>
      </c>
      <c r="S8" s="230">
        <v>118</v>
      </c>
      <c r="T8" s="230">
        <v>120</v>
      </c>
      <c r="U8" s="230">
        <v>119</v>
      </c>
      <c r="V8" s="230">
        <v>120</v>
      </c>
      <c r="W8" s="230">
        <v>110</v>
      </c>
      <c r="X8" s="230">
        <v>118</v>
      </c>
      <c r="Y8" s="230">
        <v>112</v>
      </c>
      <c r="Z8" s="92"/>
      <c r="AA8" s="2"/>
      <c r="AB8" s="2"/>
      <c r="AC8" s="2"/>
      <c r="AD8" s="207"/>
      <c r="AE8" s="2"/>
      <c r="AF8" s="2"/>
      <c r="AG8" s="2"/>
      <c r="AH8" s="2"/>
      <c r="AI8" s="2"/>
      <c r="AJ8" s="2"/>
      <c r="AK8" s="2"/>
      <c r="AL8" s="2"/>
      <c r="AM8" s="2"/>
      <c r="AN8" s="2"/>
      <c r="AO8" s="170">
        <v>16</v>
      </c>
      <c r="AS8" s="1"/>
    </row>
    <row r="9" spans="1:45">
      <c r="A9" s="178"/>
      <c r="B9" s="176">
        <v>1</v>
      </c>
      <c r="C9" s="177">
        <v>4</v>
      </c>
      <c r="D9" s="203">
        <v>105</v>
      </c>
      <c r="E9" s="204">
        <v>111</v>
      </c>
      <c r="F9" s="240">
        <v>111</v>
      </c>
      <c r="G9" s="204">
        <v>111</v>
      </c>
      <c r="H9" s="204">
        <v>121</v>
      </c>
      <c r="I9" s="228">
        <v>122</v>
      </c>
      <c r="J9" s="223">
        <v>119</v>
      </c>
      <c r="K9" s="228">
        <v>129</v>
      </c>
      <c r="L9" s="228">
        <v>110</v>
      </c>
      <c r="M9" s="228">
        <v>109</v>
      </c>
      <c r="N9" s="228">
        <v>115</v>
      </c>
      <c r="O9" s="229">
        <v>117</v>
      </c>
      <c r="P9" s="226">
        <v>112</v>
      </c>
      <c r="Q9" s="230">
        <v>121</v>
      </c>
      <c r="R9" s="230">
        <v>122</v>
      </c>
      <c r="S9" s="223">
        <v>119</v>
      </c>
      <c r="T9" s="230">
        <v>120</v>
      </c>
      <c r="U9" s="230">
        <v>118</v>
      </c>
      <c r="V9" s="230">
        <v>116</v>
      </c>
      <c r="W9" s="230">
        <v>116</v>
      </c>
      <c r="X9" s="230">
        <v>116</v>
      </c>
      <c r="Y9" s="230">
        <v>113</v>
      </c>
      <c r="Z9" s="92"/>
      <c r="AA9" s="2"/>
      <c r="AB9" s="2"/>
      <c r="AC9" s="2"/>
      <c r="AD9" s="207"/>
      <c r="AE9" s="2"/>
      <c r="AF9" s="2"/>
      <c r="AG9" s="2"/>
      <c r="AH9" s="2"/>
      <c r="AI9" s="2"/>
      <c r="AJ9" s="2"/>
      <c r="AK9" s="2"/>
      <c r="AL9" s="2"/>
      <c r="AM9" s="2"/>
      <c r="AN9" s="2"/>
      <c r="AO9" s="170">
        <v>9.8340923913043472</v>
      </c>
      <c r="AP9" s="170"/>
      <c r="AS9" s="1"/>
    </row>
    <row r="10" spans="1:45">
      <c r="A10" s="178"/>
      <c r="B10" s="176">
        <v>1</v>
      </c>
      <c r="C10" s="177">
        <v>5</v>
      </c>
      <c r="D10" s="203">
        <v>106</v>
      </c>
      <c r="E10" s="204">
        <v>109</v>
      </c>
      <c r="F10" s="204">
        <v>115</v>
      </c>
      <c r="G10" s="204">
        <v>111</v>
      </c>
      <c r="H10" s="204">
        <v>122</v>
      </c>
      <c r="I10" s="228">
        <v>124</v>
      </c>
      <c r="J10" s="223">
        <v>120</v>
      </c>
      <c r="K10" s="228">
        <v>123</v>
      </c>
      <c r="L10" s="228">
        <v>108</v>
      </c>
      <c r="M10" s="228">
        <v>113</v>
      </c>
      <c r="N10" s="228">
        <v>113</v>
      </c>
      <c r="O10" s="229">
        <v>117</v>
      </c>
      <c r="P10" s="226">
        <v>113</v>
      </c>
      <c r="Q10" s="230">
        <v>118</v>
      </c>
      <c r="R10" s="230">
        <v>126</v>
      </c>
      <c r="S10" s="231">
        <v>122</v>
      </c>
      <c r="T10" s="230">
        <v>116</v>
      </c>
      <c r="U10" s="230">
        <v>117</v>
      </c>
      <c r="V10" s="231">
        <v>132</v>
      </c>
      <c r="W10" s="230">
        <v>117</v>
      </c>
      <c r="X10" s="230">
        <v>116</v>
      </c>
      <c r="Y10" s="230">
        <v>111</v>
      </c>
      <c r="Z10" s="92"/>
      <c r="AA10" s="2"/>
      <c r="AB10" s="2"/>
      <c r="AC10" s="2"/>
      <c r="AD10" s="207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170">
        <v>7</v>
      </c>
      <c r="AS10" s="1"/>
    </row>
    <row r="11" spans="1:45">
      <c r="A11" s="178"/>
      <c r="B11" s="176">
        <v>1</v>
      </c>
      <c r="C11" s="177">
        <v>6</v>
      </c>
      <c r="D11" s="203">
        <v>109</v>
      </c>
      <c r="E11" s="204">
        <v>112</v>
      </c>
      <c r="F11" s="204">
        <v>117</v>
      </c>
      <c r="G11" s="240">
        <v>107</v>
      </c>
      <c r="H11" s="204">
        <v>123</v>
      </c>
      <c r="I11" s="228">
        <v>128</v>
      </c>
      <c r="J11" s="223">
        <v>117</v>
      </c>
      <c r="K11" s="228">
        <v>120</v>
      </c>
      <c r="L11" s="228">
        <v>110</v>
      </c>
      <c r="M11" s="228">
        <v>111</v>
      </c>
      <c r="N11" s="228">
        <v>111</v>
      </c>
      <c r="O11" s="229">
        <v>114</v>
      </c>
      <c r="P11" s="226">
        <v>113</v>
      </c>
      <c r="Q11" s="230">
        <v>118</v>
      </c>
      <c r="R11" s="230">
        <v>122</v>
      </c>
      <c r="S11" s="230">
        <v>118</v>
      </c>
      <c r="T11" s="230">
        <v>117</v>
      </c>
      <c r="U11" s="230">
        <v>119</v>
      </c>
      <c r="V11" s="230">
        <v>110</v>
      </c>
      <c r="W11" s="230">
        <v>120</v>
      </c>
      <c r="X11" s="230">
        <v>116</v>
      </c>
      <c r="Y11" s="230">
        <v>110</v>
      </c>
      <c r="Z11" s="92"/>
      <c r="AA11" s="2"/>
      <c r="AB11" s="2"/>
      <c r="AC11" s="2"/>
      <c r="AD11" s="207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179"/>
      <c r="AS11" s="1"/>
    </row>
    <row r="12" spans="1:45">
      <c r="A12" s="178"/>
      <c r="B12" s="176"/>
      <c r="C12" s="177">
        <v>7</v>
      </c>
      <c r="D12" s="203">
        <v>110</v>
      </c>
      <c r="E12" s="194"/>
      <c r="F12" s="194"/>
      <c r="G12" s="194"/>
      <c r="H12" s="194"/>
      <c r="I12" s="237"/>
      <c r="J12" s="237"/>
      <c r="K12" s="237"/>
      <c r="L12" s="237"/>
      <c r="M12" s="237"/>
      <c r="N12" s="237"/>
      <c r="O12" s="238"/>
      <c r="P12" s="237"/>
      <c r="Q12" s="239"/>
      <c r="R12" s="237"/>
      <c r="S12" s="237"/>
      <c r="T12" s="237"/>
      <c r="U12" s="237"/>
      <c r="V12" s="237"/>
      <c r="W12" s="194"/>
      <c r="X12" s="194"/>
      <c r="Y12" s="194"/>
      <c r="Z12" s="92"/>
      <c r="AA12" s="2"/>
      <c r="AB12" s="2"/>
      <c r="AC12" s="2"/>
      <c r="AD12" s="207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179"/>
      <c r="AS12" s="1"/>
    </row>
    <row r="13" spans="1:45">
      <c r="A13" s="178"/>
      <c r="B13" s="176"/>
      <c r="C13" s="177">
        <v>8</v>
      </c>
      <c r="D13" s="203">
        <v>106</v>
      </c>
      <c r="E13" s="194"/>
      <c r="F13" s="194"/>
      <c r="G13" s="194"/>
      <c r="H13" s="194"/>
      <c r="I13" s="194"/>
      <c r="J13" s="194"/>
      <c r="K13" s="194"/>
      <c r="L13" s="194"/>
      <c r="M13" s="194"/>
      <c r="N13" s="194"/>
      <c r="O13" s="195"/>
      <c r="P13" s="194"/>
      <c r="Q13" s="193"/>
      <c r="R13" s="194"/>
      <c r="S13" s="194"/>
      <c r="T13" s="194"/>
      <c r="U13" s="194"/>
      <c r="V13" s="194"/>
      <c r="W13" s="194"/>
      <c r="X13" s="194"/>
      <c r="Y13" s="194"/>
      <c r="Z13" s="92"/>
      <c r="AA13" s="2"/>
      <c r="AB13" s="2"/>
      <c r="AC13" s="2"/>
      <c r="AD13" s="207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179"/>
      <c r="AS13" s="1"/>
    </row>
    <row r="14" spans="1:45">
      <c r="A14" s="178"/>
      <c r="B14" s="176"/>
      <c r="C14" s="177">
        <v>9</v>
      </c>
      <c r="D14" s="203">
        <v>106</v>
      </c>
      <c r="E14" s="194"/>
      <c r="F14" s="194"/>
      <c r="G14" s="194"/>
      <c r="H14" s="194"/>
      <c r="I14" s="194"/>
      <c r="J14" s="194"/>
      <c r="K14" s="194"/>
      <c r="L14" s="194"/>
      <c r="M14" s="194"/>
      <c r="N14" s="194"/>
      <c r="O14" s="195"/>
      <c r="P14" s="194"/>
      <c r="Q14" s="193"/>
      <c r="R14" s="194"/>
      <c r="S14" s="194"/>
      <c r="T14" s="194"/>
      <c r="U14" s="194"/>
      <c r="V14" s="194"/>
      <c r="W14" s="194"/>
      <c r="X14" s="194"/>
      <c r="Y14" s="194"/>
      <c r="Z14" s="92"/>
      <c r="AA14" s="2"/>
      <c r="AB14" s="2"/>
      <c r="AC14" s="2"/>
      <c r="AD14" s="207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179"/>
      <c r="AS14" s="1"/>
    </row>
    <row r="15" spans="1:45">
      <c r="A15" s="178"/>
      <c r="B15" s="176"/>
      <c r="C15" s="177">
        <v>10</v>
      </c>
      <c r="D15" s="203">
        <v>110</v>
      </c>
      <c r="E15" s="194"/>
      <c r="F15" s="194"/>
      <c r="G15" s="194"/>
      <c r="H15" s="194"/>
      <c r="I15" s="194"/>
      <c r="J15" s="194"/>
      <c r="K15" s="194"/>
      <c r="L15" s="194"/>
      <c r="M15" s="194"/>
      <c r="N15" s="194"/>
      <c r="O15" s="195"/>
      <c r="P15" s="194"/>
      <c r="Q15" s="193"/>
      <c r="R15" s="194"/>
      <c r="S15" s="194"/>
      <c r="T15" s="194"/>
      <c r="U15" s="194"/>
      <c r="V15" s="194"/>
      <c r="W15" s="194"/>
      <c r="X15" s="194"/>
      <c r="Y15" s="194"/>
      <c r="Z15" s="92"/>
      <c r="AA15" s="2"/>
      <c r="AB15" s="2"/>
      <c r="AC15" s="2"/>
      <c r="AD15" s="207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179"/>
      <c r="AS15" s="1"/>
    </row>
    <row r="16" spans="1:45">
      <c r="A16" s="178"/>
      <c r="B16" s="176"/>
      <c r="C16" s="177">
        <v>11</v>
      </c>
      <c r="D16" s="203">
        <v>109</v>
      </c>
      <c r="E16" s="194"/>
      <c r="F16" s="194"/>
      <c r="G16" s="194"/>
      <c r="H16" s="194"/>
      <c r="I16" s="194"/>
      <c r="J16" s="194"/>
      <c r="K16" s="194"/>
      <c r="L16" s="194"/>
      <c r="M16" s="194"/>
      <c r="N16" s="194"/>
      <c r="O16" s="195"/>
      <c r="P16" s="194"/>
      <c r="Q16" s="193"/>
      <c r="R16" s="194"/>
      <c r="S16" s="194"/>
      <c r="T16" s="194"/>
      <c r="U16" s="194"/>
      <c r="V16" s="194"/>
      <c r="W16" s="194"/>
      <c r="X16" s="194"/>
      <c r="Y16" s="194"/>
      <c r="Z16" s="92"/>
      <c r="AA16" s="2"/>
      <c r="AB16" s="2"/>
      <c r="AC16" s="2"/>
      <c r="AD16" s="207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179"/>
      <c r="AS16" s="1"/>
    </row>
    <row r="17" spans="1:45">
      <c r="A17" s="178"/>
      <c r="B17" s="176"/>
      <c r="C17" s="177">
        <v>12</v>
      </c>
      <c r="D17" s="203">
        <v>114</v>
      </c>
      <c r="E17" s="194"/>
      <c r="F17" s="194"/>
      <c r="G17" s="194"/>
      <c r="H17" s="194"/>
      <c r="I17" s="194"/>
      <c r="J17" s="194"/>
      <c r="K17" s="194"/>
      <c r="L17" s="194"/>
      <c r="M17" s="194"/>
      <c r="N17" s="194"/>
      <c r="O17" s="195"/>
      <c r="P17" s="194"/>
      <c r="Q17" s="193"/>
      <c r="R17" s="194"/>
      <c r="S17" s="194"/>
      <c r="T17" s="194"/>
      <c r="U17" s="194"/>
      <c r="V17" s="194"/>
      <c r="W17" s="194"/>
      <c r="X17" s="194"/>
      <c r="Y17" s="194"/>
      <c r="Z17" s="92"/>
      <c r="AA17" s="2"/>
      <c r="AB17" s="2"/>
      <c r="AC17" s="2"/>
      <c r="AD17" s="207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179"/>
      <c r="AS17" s="1"/>
    </row>
    <row r="18" spans="1:45">
      <c r="A18" s="178"/>
      <c r="B18" s="176"/>
      <c r="C18" s="177">
        <v>13</v>
      </c>
      <c r="D18" s="203">
        <v>105</v>
      </c>
      <c r="E18" s="194"/>
      <c r="F18" s="194"/>
      <c r="G18" s="194"/>
      <c r="H18" s="194"/>
      <c r="I18" s="194"/>
      <c r="J18" s="194"/>
      <c r="K18" s="194"/>
      <c r="L18" s="194"/>
      <c r="M18" s="194"/>
      <c r="N18" s="194"/>
      <c r="O18" s="195"/>
      <c r="P18" s="194"/>
      <c r="Q18" s="193"/>
      <c r="R18" s="194"/>
      <c r="S18" s="194"/>
      <c r="T18" s="194"/>
      <c r="U18" s="194"/>
      <c r="V18" s="194"/>
      <c r="W18" s="194"/>
      <c r="X18" s="194"/>
      <c r="Y18" s="194"/>
      <c r="Z18" s="92"/>
      <c r="AA18" s="2"/>
      <c r="AB18" s="2"/>
      <c r="AC18" s="2"/>
      <c r="AD18" s="207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179"/>
      <c r="AS18" s="1"/>
    </row>
    <row r="19" spans="1:45">
      <c r="A19" s="178"/>
      <c r="B19" s="176"/>
      <c r="C19" s="177">
        <v>14</v>
      </c>
      <c r="D19" s="203">
        <v>108</v>
      </c>
      <c r="E19" s="194"/>
      <c r="F19" s="194"/>
      <c r="G19" s="194"/>
      <c r="H19" s="194"/>
      <c r="I19" s="194"/>
      <c r="J19" s="194"/>
      <c r="K19" s="194"/>
      <c r="L19" s="194"/>
      <c r="M19" s="194"/>
      <c r="N19" s="194"/>
      <c r="O19" s="195"/>
      <c r="P19" s="194"/>
      <c r="Q19" s="193"/>
      <c r="R19" s="194"/>
      <c r="S19" s="194"/>
      <c r="T19" s="194"/>
      <c r="U19" s="194"/>
      <c r="V19" s="194"/>
      <c r="W19" s="194"/>
      <c r="X19" s="194"/>
      <c r="Y19" s="194"/>
      <c r="Z19" s="92"/>
      <c r="AA19" s="2"/>
      <c r="AB19" s="2"/>
      <c r="AC19" s="2"/>
      <c r="AD19" s="207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179"/>
      <c r="AS19" s="1"/>
    </row>
    <row r="20" spans="1:45">
      <c r="A20" s="178"/>
      <c r="B20" s="176"/>
      <c r="C20" s="177">
        <v>15</v>
      </c>
      <c r="D20" s="203">
        <v>109</v>
      </c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5"/>
      <c r="P20" s="194"/>
      <c r="Q20" s="193"/>
      <c r="R20" s="194"/>
      <c r="S20" s="194"/>
      <c r="T20" s="194"/>
      <c r="U20" s="194"/>
      <c r="V20" s="194"/>
      <c r="W20" s="194"/>
      <c r="X20" s="194"/>
      <c r="Y20" s="194"/>
      <c r="Z20" s="92"/>
      <c r="AA20" s="2"/>
      <c r="AB20" s="2"/>
      <c r="AC20" s="2"/>
      <c r="AD20" s="207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179"/>
      <c r="AS20" s="1"/>
    </row>
    <row r="21" spans="1:45">
      <c r="A21" s="178"/>
      <c r="B21" s="176"/>
      <c r="C21" s="177">
        <v>16</v>
      </c>
      <c r="D21" s="203">
        <v>113</v>
      </c>
      <c r="E21" s="194"/>
      <c r="F21" s="194"/>
      <c r="G21" s="194"/>
      <c r="H21" s="194"/>
      <c r="I21" s="194"/>
      <c r="J21" s="194"/>
      <c r="K21" s="194"/>
      <c r="L21" s="194"/>
      <c r="M21" s="194"/>
      <c r="N21" s="194"/>
      <c r="O21" s="195"/>
      <c r="P21" s="194"/>
      <c r="Q21" s="193"/>
      <c r="R21" s="194"/>
      <c r="S21" s="194"/>
      <c r="T21" s="194"/>
      <c r="U21" s="194"/>
      <c r="V21" s="194"/>
      <c r="W21" s="194"/>
      <c r="X21" s="194"/>
      <c r="Y21" s="194"/>
      <c r="Z21" s="92"/>
      <c r="AA21" s="2"/>
      <c r="AB21" s="2"/>
      <c r="AC21" s="2"/>
      <c r="AD21" s="207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179"/>
      <c r="AS21" s="1"/>
    </row>
    <row r="22" spans="1:45">
      <c r="A22" s="178"/>
      <c r="B22" s="176"/>
      <c r="C22" s="177">
        <v>17</v>
      </c>
      <c r="D22" s="203">
        <v>111</v>
      </c>
      <c r="E22" s="194"/>
      <c r="F22" s="194"/>
      <c r="G22" s="194"/>
      <c r="H22" s="194"/>
      <c r="I22" s="194"/>
      <c r="J22" s="194"/>
      <c r="K22" s="194"/>
      <c r="L22" s="194"/>
      <c r="M22" s="194"/>
      <c r="N22" s="194"/>
      <c r="O22" s="195"/>
      <c r="P22" s="194"/>
      <c r="Q22" s="193"/>
      <c r="R22" s="194"/>
      <c r="S22" s="194"/>
      <c r="T22" s="194"/>
      <c r="U22" s="194"/>
      <c r="V22" s="194"/>
      <c r="W22" s="194"/>
      <c r="X22" s="194"/>
      <c r="Y22" s="194"/>
      <c r="Z22" s="92"/>
      <c r="AA22" s="2"/>
      <c r="AB22" s="2"/>
      <c r="AC22" s="2"/>
      <c r="AD22" s="207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179"/>
      <c r="AS22" s="1"/>
    </row>
    <row r="23" spans="1:45">
      <c r="A23" s="178"/>
      <c r="B23" s="176"/>
      <c r="C23" s="177">
        <v>18</v>
      </c>
      <c r="D23" s="203">
        <v>109</v>
      </c>
      <c r="E23" s="194"/>
      <c r="F23" s="194"/>
      <c r="G23" s="194"/>
      <c r="H23" s="194"/>
      <c r="I23" s="194"/>
      <c r="J23" s="194"/>
      <c r="K23" s="194"/>
      <c r="L23" s="194"/>
      <c r="M23" s="194"/>
      <c r="N23" s="194"/>
      <c r="O23" s="195"/>
      <c r="P23" s="194"/>
      <c r="Q23" s="193"/>
      <c r="R23" s="194"/>
      <c r="S23" s="194"/>
      <c r="T23" s="194"/>
      <c r="U23" s="194"/>
      <c r="V23" s="194"/>
      <c r="W23" s="194"/>
      <c r="X23" s="194"/>
      <c r="Y23" s="194"/>
      <c r="Z23" s="92"/>
      <c r="AA23" s="2"/>
      <c r="AB23" s="2"/>
      <c r="AC23" s="2"/>
      <c r="AD23" s="207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179"/>
      <c r="AS23" s="1"/>
    </row>
    <row r="24" spans="1:45">
      <c r="A24" s="178"/>
      <c r="B24" s="176"/>
      <c r="C24" s="177">
        <v>19</v>
      </c>
      <c r="D24" s="203">
        <v>105</v>
      </c>
      <c r="E24" s="194"/>
      <c r="F24" s="194"/>
      <c r="G24" s="194"/>
      <c r="H24" s="194"/>
      <c r="I24" s="194"/>
      <c r="J24" s="194"/>
      <c r="K24" s="194"/>
      <c r="L24" s="194"/>
      <c r="M24" s="194"/>
      <c r="N24" s="194"/>
      <c r="O24" s="195"/>
      <c r="P24" s="194"/>
      <c r="Q24" s="193"/>
      <c r="R24" s="194"/>
      <c r="S24" s="194"/>
      <c r="T24" s="194"/>
      <c r="U24" s="194"/>
      <c r="V24" s="194"/>
      <c r="W24" s="194"/>
      <c r="X24" s="194"/>
      <c r="Y24" s="194"/>
      <c r="Z24" s="92"/>
      <c r="AA24" s="2"/>
      <c r="AB24" s="2"/>
      <c r="AC24" s="2"/>
      <c r="AD24" s="207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179"/>
      <c r="AS24" s="1"/>
    </row>
    <row r="25" spans="1:45">
      <c r="A25" s="178"/>
      <c r="B25" s="176"/>
      <c r="C25" s="177">
        <v>20</v>
      </c>
      <c r="D25" s="203">
        <v>111</v>
      </c>
      <c r="E25" s="194"/>
      <c r="F25" s="194"/>
      <c r="G25" s="194"/>
      <c r="H25" s="194"/>
      <c r="I25" s="194"/>
      <c r="J25" s="194"/>
      <c r="K25" s="194"/>
      <c r="L25" s="194"/>
      <c r="M25" s="194"/>
      <c r="N25" s="194"/>
      <c r="O25" s="195"/>
      <c r="P25" s="205"/>
      <c r="Q25" s="193"/>
      <c r="R25" s="194"/>
      <c r="S25" s="194"/>
      <c r="T25" s="194"/>
      <c r="U25" s="194"/>
      <c r="V25" s="194"/>
      <c r="W25" s="194"/>
      <c r="X25" s="194"/>
      <c r="Y25" s="194"/>
      <c r="Z25" s="92"/>
      <c r="AA25" s="2"/>
      <c r="AB25" s="2"/>
      <c r="AC25" s="2"/>
      <c r="AD25" s="207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179"/>
      <c r="AS25" s="1"/>
    </row>
    <row r="26" spans="1:45">
      <c r="A26" s="178"/>
      <c r="B26" s="19" t="s">
        <v>125</v>
      </c>
      <c r="C26" s="11"/>
      <c r="D26" s="138">
        <v>108.55</v>
      </c>
      <c r="E26" s="138">
        <v>110</v>
      </c>
      <c r="F26" s="138">
        <v>116.33333333333333</v>
      </c>
      <c r="G26" s="138">
        <v>110.33333333333333</v>
      </c>
      <c r="H26" s="138">
        <v>121.66666666666667</v>
      </c>
      <c r="I26" s="138">
        <v>124.66666666666667</v>
      </c>
      <c r="J26" s="138">
        <v>118.66666666666667</v>
      </c>
      <c r="K26" s="138">
        <v>122.5</v>
      </c>
      <c r="L26" s="138">
        <v>110.16666666666667</v>
      </c>
      <c r="M26" s="138">
        <v>111.16666666666667</v>
      </c>
      <c r="N26" s="138">
        <v>112.66666666666667</v>
      </c>
      <c r="O26" s="138">
        <v>113.66666666666667</v>
      </c>
      <c r="P26" s="138">
        <v>111.5</v>
      </c>
      <c r="Q26" s="138">
        <v>117.66666666666667</v>
      </c>
      <c r="R26" s="138">
        <v>121.33333333333333</v>
      </c>
      <c r="S26" s="138">
        <v>118.5</v>
      </c>
      <c r="T26" s="138">
        <v>118.16666666666667</v>
      </c>
      <c r="U26" s="138">
        <v>117</v>
      </c>
      <c r="V26" s="138">
        <v>115.66666666666667</v>
      </c>
      <c r="W26" s="138">
        <v>116.5</v>
      </c>
      <c r="X26" s="138">
        <v>116</v>
      </c>
      <c r="Y26" s="138">
        <v>111.5</v>
      </c>
      <c r="AB26" s="2"/>
      <c r="AC26" s="2"/>
      <c r="AD26" s="207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179"/>
      <c r="AS26" s="1"/>
    </row>
    <row r="27" spans="1:45">
      <c r="A27" s="178"/>
      <c r="B27" s="2" t="s">
        <v>126</v>
      </c>
      <c r="C27" s="27"/>
      <c r="D27" s="137">
        <v>109</v>
      </c>
      <c r="E27" s="137">
        <v>110</v>
      </c>
      <c r="F27" s="137">
        <v>117</v>
      </c>
      <c r="G27" s="137">
        <v>111</v>
      </c>
      <c r="H27" s="137">
        <v>122</v>
      </c>
      <c r="I27" s="137">
        <v>125</v>
      </c>
      <c r="J27" s="137">
        <v>119</v>
      </c>
      <c r="K27" s="137">
        <v>122</v>
      </c>
      <c r="L27" s="137">
        <v>110</v>
      </c>
      <c r="M27" s="137">
        <v>112</v>
      </c>
      <c r="N27" s="137">
        <v>113</v>
      </c>
      <c r="O27" s="137">
        <v>113</v>
      </c>
      <c r="P27" s="137">
        <v>112</v>
      </c>
      <c r="Q27" s="137">
        <v>118</v>
      </c>
      <c r="R27" s="137">
        <v>122</v>
      </c>
      <c r="S27" s="137">
        <v>118</v>
      </c>
      <c r="T27" s="137">
        <v>118</v>
      </c>
      <c r="U27" s="137">
        <v>118</v>
      </c>
      <c r="V27" s="137">
        <v>113</v>
      </c>
      <c r="W27" s="137">
        <v>117</v>
      </c>
      <c r="X27" s="137">
        <v>116</v>
      </c>
      <c r="Y27" s="137">
        <v>112</v>
      </c>
      <c r="Z27" s="92"/>
      <c r="AA27" s="2"/>
      <c r="AB27" s="2"/>
      <c r="AC27" s="2"/>
      <c r="AD27" s="207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179"/>
      <c r="AS27" s="1"/>
    </row>
    <row r="28" spans="1:45">
      <c r="A28" s="178"/>
      <c r="B28" s="2" t="s">
        <v>127</v>
      </c>
      <c r="C28" s="27"/>
      <c r="D28" s="156">
        <v>2.6051568293028269</v>
      </c>
      <c r="E28" s="137">
        <v>2</v>
      </c>
      <c r="F28" s="137">
        <v>4</v>
      </c>
      <c r="G28" s="137">
        <v>2</v>
      </c>
      <c r="H28" s="137">
        <v>1</v>
      </c>
      <c r="I28" s="137">
        <v>2</v>
      </c>
      <c r="J28" s="137">
        <v>1</v>
      </c>
      <c r="K28" s="137">
        <v>4</v>
      </c>
      <c r="L28" s="137">
        <v>3</v>
      </c>
      <c r="M28" s="137">
        <v>1</v>
      </c>
      <c r="N28" s="137">
        <v>2</v>
      </c>
      <c r="O28" s="137">
        <v>3</v>
      </c>
      <c r="P28" s="137">
        <v>1</v>
      </c>
      <c r="Q28" s="137">
        <v>4</v>
      </c>
      <c r="R28" s="137">
        <v>5</v>
      </c>
      <c r="S28" s="137">
        <v>2</v>
      </c>
      <c r="T28" s="137">
        <v>2</v>
      </c>
      <c r="U28" s="137">
        <v>2</v>
      </c>
      <c r="V28" s="137">
        <v>9</v>
      </c>
      <c r="W28" s="137">
        <v>4</v>
      </c>
      <c r="X28" s="137">
        <v>1</v>
      </c>
      <c r="Y28" s="137">
        <v>1</v>
      </c>
      <c r="Z28" s="141"/>
      <c r="AA28" s="142"/>
      <c r="AB28" s="142"/>
      <c r="AC28" s="142"/>
      <c r="AD28" s="246"/>
      <c r="AE28" s="142"/>
      <c r="AF28" s="142"/>
      <c r="AG28" s="142"/>
      <c r="AH28" s="142"/>
      <c r="AI28" s="142"/>
      <c r="AJ28" s="142"/>
      <c r="AK28" s="142"/>
      <c r="AL28" s="142"/>
      <c r="AM28" s="142"/>
      <c r="AN28" s="142"/>
      <c r="AO28" s="180"/>
      <c r="AS28" s="1"/>
    </row>
    <row r="29" spans="1:45">
      <c r="A29" s="178"/>
      <c r="B29" s="2" t="s">
        <v>67</v>
      </c>
      <c r="C29" s="27"/>
      <c r="D29" s="12">
        <v>2.3999602296663536E-2</v>
      </c>
      <c r="E29" s="12">
        <v>3.0599999999999999E-2</v>
      </c>
      <c r="F29" s="12">
        <v>1.5900000000000001E-2</v>
      </c>
      <c r="G29" s="12">
        <v>6.7000000000000002E-3</v>
      </c>
      <c r="H29" s="12">
        <v>1.5800000000000002E-2</v>
      </c>
      <c r="I29" s="12">
        <v>1.15E-2</v>
      </c>
      <c r="J29" s="12">
        <v>3.5299999999999998E-2</v>
      </c>
      <c r="K29" s="12">
        <v>2.7199999999999998E-2</v>
      </c>
      <c r="L29" s="12">
        <v>1.32E-2</v>
      </c>
      <c r="M29" s="12">
        <v>1.6500000000000001E-2</v>
      </c>
      <c r="N29" s="12">
        <v>4.9599999999999998E-2</v>
      </c>
      <c r="O29" s="12">
        <v>2.53E-2</v>
      </c>
      <c r="P29" s="12">
        <v>1.24E-2</v>
      </c>
      <c r="Q29" s="12">
        <v>2.98E-2</v>
      </c>
      <c r="R29" s="12">
        <v>3.8199999999999998E-2</v>
      </c>
      <c r="S29" s="12">
        <v>1.66E-2</v>
      </c>
      <c r="T29" s="12">
        <v>1.3599999999999999E-2</v>
      </c>
      <c r="U29" s="12">
        <v>1.7600000000000001E-2</v>
      </c>
      <c r="V29" s="12">
        <v>8.14E-2</v>
      </c>
      <c r="W29" s="12">
        <v>3.15E-2</v>
      </c>
      <c r="X29" s="12">
        <v>1.09E-2</v>
      </c>
      <c r="Y29" s="12">
        <v>9.4000000000000004E-3</v>
      </c>
      <c r="Z29" s="92"/>
      <c r="AA29" s="2"/>
      <c r="AB29" s="2"/>
      <c r="AC29" s="2"/>
      <c r="AD29" s="207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179"/>
      <c r="AS29" s="1"/>
    </row>
    <row r="30" spans="1:45">
      <c r="A30" s="178"/>
      <c r="B30" s="2" t="s">
        <v>128</v>
      </c>
      <c r="C30" s="27"/>
      <c r="D30" s="12">
        <v>-6.3E-2</v>
      </c>
      <c r="E30" s="12">
        <v>4.1999999999999997E-3</v>
      </c>
      <c r="F30" s="12">
        <v>-4.7600000000000003E-2</v>
      </c>
      <c r="G30" s="12">
        <v>5.0299999999999997E-2</v>
      </c>
      <c r="H30" s="12">
        <v>7.6200000000000004E-2</v>
      </c>
      <c r="I30" s="12">
        <v>2.4400000000000002E-2</v>
      </c>
      <c r="J30" s="12">
        <v>5.74E-2</v>
      </c>
      <c r="K30" s="12">
        <v>-4.9000000000000002E-2</v>
      </c>
      <c r="L30" s="12">
        <v>-4.0399999999999998E-2</v>
      </c>
      <c r="M30" s="12">
        <v>-2.7400000000000001E-2</v>
      </c>
      <c r="N30" s="12">
        <v>-7.9500000000000001E-2</v>
      </c>
      <c r="O30" s="12">
        <v>-1.8800000000000001E-2</v>
      </c>
      <c r="P30" s="12">
        <v>-3.7499999999999999E-2</v>
      </c>
      <c r="Q30" s="12">
        <v>1.5699999999999999E-2</v>
      </c>
      <c r="R30" s="12">
        <v>4.7399999999999998E-2</v>
      </c>
      <c r="S30" s="12">
        <v>2.2700000000000001E-2</v>
      </c>
      <c r="T30" s="12">
        <v>0.02</v>
      </c>
      <c r="U30" s="12">
        <v>1.2999999999999999E-2</v>
      </c>
      <c r="V30" s="12">
        <v>-1.5E-3</v>
      </c>
      <c r="W30" s="12">
        <v>5.7000000000000002E-3</v>
      </c>
      <c r="X30" s="12">
        <v>1.2999999999999999E-3</v>
      </c>
      <c r="Y30" s="12">
        <v>-3.7499999999999999E-2</v>
      </c>
      <c r="Z30" s="92"/>
      <c r="AA30" s="2"/>
      <c r="AB30" s="2"/>
      <c r="AC30" s="2"/>
      <c r="AD30" s="207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179"/>
      <c r="AS30" s="1"/>
    </row>
    <row r="31" spans="1:45">
      <c r="A31" s="178"/>
      <c r="B31" s="50" t="s">
        <v>129</v>
      </c>
      <c r="C31" s="51"/>
      <c r="D31" s="49" t="s">
        <v>130</v>
      </c>
      <c r="E31" s="49">
        <v>1.1647152577698789</v>
      </c>
      <c r="F31" s="49">
        <v>0</v>
      </c>
      <c r="G31" s="49">
        <v>1.1034144547293598</v>
      </c>
      <c r="H31" s="49">
        <v>0.98081284864832152</v>
      </c>
      <c r="I31" s="49">
        <v>1.5325200760130016</v>
      </c>
      <c r="J31" s="49">
        <v>0.42910562128364166</v>
      </c>
      <c r="K31" s="49">
        <v>1.1340648562496207</v>
      </c>
      <c r="L31" s="49">
        <v>1.1340648562496181</v>
      </c>
      <c r="M31" s="49">
        <v>0.95016244712805809</v>
      </c>
      <c r="N31" s="49">
        <v>0.67430883344571813</v>
      </c>
      <c r="O31" s="49">
        <v>0.49040642432415815</v>
      </c>
      <c r="P31" s="49">
        <v>0.88886164408753898</v>
      </c>
      <c r="Q31" s="49">
        <v>0.24520321216208169</v>
      </c>
      <c r="R31" s="49">
        <v>0.91951204560779987</v>
      </c>
      <c r="S31" s="49">
        <v>0.39845521976338077</v>
      </c>
      <c r="T31" s="49">
        <v>0.33715441672286167</v>
      </c>
      <c r="U31" s="49">
        <v>0.12260160608104084</v>
      </c>
      <c r="V31" s="49">
        <v>0.12260160608103823</v>
      </c>
      <c r="W31" s="49">
        <v>3.0650401520260866E-2</v>
      </c>
      <c r="X31" s="49">
        <v>6.1300803040519117E-2</v>
      </c>
      <c r="Y31" s="49">
        <v>0.88886164408753898</v>
      </c>
      <c r="Z31" s="2"/>
      <c r="AA31" s="2"/>
      <c r="AB31" s="2"/>
      <c r="AC31" s="2"/>
      <c r="AD31" s="207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179"/>
      <c r="AS31" s="1"/>
    </row>
    <row r="32" spans="1:45">
      <c r="B32" s="181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2"/>
      <c r="AA32" s="2"/>
      <c r="AB32" s="2"/>
      <c r="AC32" s="2"/>
      <c r="AS32" s="179"/>
    </row>
    <row r="33" spans="45:45">
      <c r="AS33" s="179"/>
    </row>
    <row r="34" spans="45:45">
      <c r="AS34" s="179"/>
    </row>
    <row r="35" spans="45:45">
      <c r="AS35" s="179"/>
    </row>
    <row r="36" spans="45:45">
      <c r="AS36" s="179"/>
    </row>
    <row r="37" spans="45:45">
      <c r="AS37" s="179"/>
    </row>
    <row r="38" spans="45:45">
      <c r="AS38" s="179"/>
    </row>
    <row r="39" spans="45:45">
      <c r="AS39" s="179"/>
    </row>
    <row r="40" spans="45:45">
      <c r="AS40" s="179"/>
    </row>
    <row r="41" spans="45:45">
      <c r="AS41" s="179"/>
    </row>
    <row r="42" spans="45:45">
      <c r="AS42" s="179"/>
    </row>
    <row r="43" spans="45:45">
      <c r="AS43" s="179"/>
    </row>
    <row r="44" spans="45:45">
      <c r="AS44" s="179"/>
    </row>
    <row r="45" spans="45:45">
      <c r="AS45" s="179"/>
    </row>
    <row r="46" spans="45:45">
      <c r="AS46" s="179"/>
    </row>
    <row r="47" spans="45:45">
      <c r="AS47" s="179"/>
    </row>
    <row r="48" spans="45:45">
      <c r="AS48" s="179"/>
    </row>
    <row r="49" spans="45:45">
      <c r="AS49" s="179"/>
    </row>
    <row r="50" spans="45:45">
      <c r="AS50" s="179"/>
    </row>
    <row r="51" spans="45:45">
      <c r="AS51" s="179"/>
    </row>
    <row r="52" spans="45:45">
      <c r="AS52" s="179"/>
    </row>
    <row r="53" spans="45:45">
      <c r="AS53" s="179"/>
    </row>
    <row r="54" spans="45:45">
      <c r="AS54" s="179"/>
    </row>
    <row r="55" spans="45:45">
      <c r="AS55" s="179"/>
    </row>
    <row r="56" spans="45:45">
      <c r="AS56" s="179"/>
    </row>
    <row r="57" spans="45:45">
      <c r="AS57" s="179"/>
    </row>
    <row r="58" spans="45:45">
      <c r="AS58" s="179"/>
    </row>
    <row r="59" spans="45:45">
      <c r="AS59" s="179"/>
    </row>
    <row r="60" spans="45:45">
      <c r="AS60" s="179"/>
    </row>
    <row r="61" spans="45:45">
      <c r="AS61" s="179"/>
    </row>
    <row r="62" spans="45:45">
      <c r="AS62" s="179"/>
    </row>
    <row r="63" spans="45:45">
      <c r="AS63" s="179"/>
    </row>
    <row r="64" spans="45:45">
      <c r="AS64" s="179"/>
    </row>
    <row r="65" spans="45:45">
      <c r="AS65" s="179"/>
    </row>
    <row r="66" spans="45:45">
      <c r="AS66" s="179"/>
    </row>
    <row r="67" spans="45:45">
      <c r="AS67" s="179"/>
    </row>
    <row r="68" spans="45:45">
      <c r="AS68" s="179"/>
    </row>
    <row r="69" spans="45:45">
      <c r="AS69" s="179"/>
    </row>
    <row r="70" spans="45:45">
      <c r="AS70" s="179"/>
    </row>
    <row r="71" spans="45:45">
      <c r="AS71" s="179"/>
    </row>
    <row r="72" spans="45:45">
      <c r="AS72" s="179"/>
    </row>
    <row r="73" spans="45:45">
      <c r="AS73" s="180"/>
    </row>
    <row r="74" spans="45:45">
      <c r="AS74" s="182"/>
    </row>
    <row r="75" spans="45:45">
      <c r="AS75" s="182"/>
    </row>
    <row r="76" spans="45:45">
      <c r="AS76" s="182"/>
    </row>
    <row r="77" spans="45:45">
      <c r="AS77" s="182"/>
    </row>
    <row r="78" spans="45:45">
      <c r="AS78" s="182"/>
    </row>
    <row r="79" spans="45:45">
      <c r="AS79" s="182"/>
    </row>
    <row r="80" spans="45:45">
      <c r="AS80" s="182"/>
    </row>
    <row r="81" spans="45:45">
      <c r="AS81" s="182"/>
    </row>
    <row r="82" spans="45:45">
      <c r="AS82" s="182"/>
    </row>
    <row r="83" spans="45:45">
      <c r="AS83" s="182"/>
    </row>
    <row r="84" spans="45:45">
      <c r="AS84" s="182"/>
    </row>
    <row r="85" spans="45:45">
      <c r="AS85" s="182"/>
    </row>
    <row r="86" spans="45:45">
      <c r="AS86" s="182"/>
    </row>
    <row r="87" spans="45:45">
      <c r="AS87" s="182"/>
    </row>
    <row r="88" spans="45:45">
      <c r="AS88" s="182"/>
    </row>
    <row r="89" spans="45:45">
      <c r="AS89" s="182"/>
    </row>
    <row r="90" spans="45:45">
      <c r="AS90" s="182"/>
    </row>
    <row r="91" spans="45:45">
      <c r="AS91" s="182"/>
    </row>
    <row r="92" spans="45:45">
      <c r="AS92" s="182"/>
    </row>
    <row r="93" spans="45:45">
      <c r="AS93" s="182"/>
    </row>
    <row r="94" spans="45:45">
      <c r="AS94" s="182"/>
    </row>
    <row r="95" spans="45:45">
      <c r="AS95" s="182"/>
    </row>
    <row r="96" spans="45:45">
      <c r="AS96" s="182"/>
    </row>
    <row r="97" spans="45:45">
      <c r="AS97" s="182"/>
    </row>
    <row r="98" spans="45:45">
      <c r="AS98" s="182"/>
    </row>
    <row r="99" spans="45:45">
      <c r="AS99" s="182"/>
    </row>
    <row r="100" spans="45:45">
      <c r="AS100" s="182"/>
    </row>
    <row r="101" spans="45:45">
      <c r="AS101" s="182"/>
    </row>
    <row r="102" spans="45:45">
      <c r="AS102" s="182"/>
    </row>
    <row r="103" spans="45:45">
      <c r="AS103" s="182"/>
    </row>
    <row r="104" spans="45:45">
      <c r="AS104" s="182"/>
    </row>
    <row r="105" spans="45:45">
      <c r="AS105" s="182"/>
    </row>
    <row r="106" spans="45:45">
      <c r="AS106" s="182"/>
    </row>
    <row r="107" spans="45:45">
      <c r="AS107" s="182"/>
    </row>
  </sheetData>
  <dataConsolidate/>
  <phoneticPr fontId="3" type="noConversion"/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AB871-63CF-4497-AD3C-B253C465D5B8}">
  <sheetPr codeName="Sheet6"/>
  <dimension ref="A1:BM137"/>
  <sheetViews>
    <sheetView zoomScale="80" zoomScaleNormal="80" workbookViewId="0"/>
  </sheetViews>
  <sheetFormatPr defaultRowHeight="12.75"/>
  <cols>
    <col min="1" max="1" width="11.140625" style="28" customWidth="1"/>
    <col min="2" max="2" width="10.85546875" style="1" bestFit="1" customWidth="1"/>
    <col min="3" max="3" width="9.42578125" style="1" bestFit="1" customWidth="1"/>
    <col min="4" max="4" width="11.28515625" style="1" bestFit="1" customWidth="1"/>
    <col min="5" max="5" width="11.140625" style="1" customWidth="1"/>
    <col min="6" max="13" width="11.28515625" style="1" bestFit="1" customWidth="1"/>
    <col min="14" max="15" width="10.85546875" style="1" bestFit="1" customWidth="1"/>
    <col min="16" max="28" width="11.140625" style="1" bestFit="1" customWidth="1"/>
    <col min="29" max="29" width="11.140625" style="247" bestFit="1" customWidth="1"/>
    <col min="30" max="64" width="11.140625" style="1" bestFit="1" customWidth="1"/>
    <col min="65" max="65" width="9.28515625" style="58" bestFit="1" customWidth="1"/>
    <col min="66" max="16384" width="9.140625" style="1"/>
  </cols>
  <sheetData>
    <row r="1" spans="1:65" ht="15">
      <c r="B1" s="33" t="s">
        <v>204</v>
      </c>
      <c r="BM1" s="26" t="s">
        <v>49</v>
      </c>
    </row>
    <row r="2" spans="1:65" ht="15">
      <c r="A2" s="23" t="s">
        <v>0</v>
      </c>
      <c r="B2" s="17" t="s">
        <v>85</v>
      </c>
      <c r="C2" s="14" t="s">
        <v>86</v>
      </c>
      <c r="D2" s="15" t="s">
        <v>110</v>
      </c>
      <c r="E2" s="16" t="s">
        <v>110</v>
      </c>
      <c r="F2" s="16" t="s">
        <v>110</v>
      </c>
      <c r="G2" s="16" t="s">
        <v>110</v>
      </c>
      <c r="H2" s="16" t="s">
        <v>110</v>
      </c>
      <c r="I2" s="16" t="s">
        <v>110</v>
      </c>
      <c r="J2" s="16" t="s">
        <v>110</v>
      </c>
      <c r="K2" s="16" t="s">
        <v>110</v>
      </c>
      <c r="L2" s="16" t="s">
        <v>110</v>
      </c>
      <c r="M2" s="16" t="s">
        <v>110</v>
      </c>
      <c r="N2" s="16" t="s">
        <v>110</v>
      </c>
      <c r="O2" s="16" t="s">
        <v>110</v>
      </c>
      <c r="P2" s="16" t="s">
        <v>110</v>
      </c>
      <c r="Q2" s="16" t="s">
        <v>110</v>
      </c>
      <c r="R2" s="16" t="s">
        <v>110</v>
      </c>
      <c r="S2" s="16" t="s">
        <v>110</v>
      </c>
      <c r="T2" s="16" t="s">
        <v>110</v>
      </c>
      <c r="U2" s="16" t="s">
        <v>110</v>
      </c>
      <c r="V2" s="16" t="s">
        <v>110</v>
      </c>
      <c r="W2" s="16" t="s">
        <v>110</v>
      </c>
      <c r="X2" s="16" t="s">
        <v>110</v>
      </c>
      <c r="Y2" s="2"/>
      <c r="Z2" s="2"/>
      <c r="AA2" s="2"/>
      <c r="AB2" s="2"/>
      <c r="AC2" s="207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6">
        <v>1</v>
      </c>
    </row>
    <row r="3" spans="1:65">
      <c r="A3" s="29"/>
      <c r="B3" s="18" t="s">
        <v>111</v>
      </c>
      <c r="C3" s="7" t="s">
        <v>111</v>
      </c>
      <c r="D3" s="90" t="s">
        <v>112</v>
      </c>
      <c r="E3" s="91" t="s">
        <v>113</v>
      </c>
      <c r="F3" s="91" t="s">
        <v>114</v>
      </c>
      <c r="G3" s="91" t="s">
        <v>115</v>
      </c>
      <c r="H3" s="91" t="s">
        <v>116</v>
      </c>
      <c r="I3" s="91" t="s">
        <v>117</v>
      </c>
      <c r="J3" s="91" t="s">
        <v>118</v>
      </c>
      <c r="K3" s="91" t="s">
        <v>119</v>
      </c>
      <c r="L3" s="91" t="s">
        <v>120</v>
      </c>
      <c r="M3" s="91" t="s">
        <v>121</v>
      </c>
      <c r="N3" s="91" t="s">
        <v>166</v>
      </c>
      <c r="O3" s="91" t="s">
        <v>167</v>
      </c>
      <c r="P3" s="91" t="s">
        <v>178</v>
      </c>
      <c r="Q3" s="91" t="s">
        <v>168</v>
      </c>
      <c r="R3" s="91" t="s">
        <v>169</v>
      </c>
      <c r="S3" s="91" t="s">
        <v>170</v>
      </c>
      <c r="T3" s="91" t="s">
        <v>171</v>
      </c>
      <c r="U3" s="91" t="s">
        <v>172</v>
      </c>
      <c r="V3" s="91" t="s">
        <v>173</v>
      </c>
      <c r="W3" s="91" t="s">
        <v>174</v>
      </c>
      <c r="X3" s="91" t="s">
        <v>175</v>
      </c>
      <c r="Y3" s="2"/>
      <c r="Z3" s="2"/>
      <c r="AA3" s="2"/>
      <c r="AB3" s="2"/>
      <c r="AC3" s="207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6" t="s">
        <v>3</v>
      </c>
    </row>
    <row r="4" spans="1:65">
      <c r="A4" s="29"/>
      <c r="B4" s="18"/>
      <c r="C4" s="7"/>
      <c r="D4" s="8" t="s">
        <v>87</v>
      </c>
      <c r="E4" s="9" t="s">
        <v>131</v>
      </c>
      <c r="F4" s="9" t="s">
        <v>87</v>
      </c>
      <c r="G4" s="9" t="s">
        <v>87</v>
      </c>
      <c r="H4" s="9" t="s">
        <v>87</v>
      </c>
      <c r="I4" s="9" t="s">
        <v>87</v>
      </c>
      <c r="J4" s="9" t="s">
        <v>87</v>
      </c>
      <c r="K4" s="9" t="s">
        <v>87</v>
      </c>
      <c r="L4" s="9" t="s">
        <v>87</v>
      </c>
      <c r="M4" s="9" t="s">
        <v>87</v>
      </c>
      <c r="N4" s="9" t="s">
        <v>179</v>
      </c>
      <c r="O4" s="9" t="s">
        <v>87</v>
      </c>
      <c r="P4" s="9" t="s">
        <v>179</v>
      </c>
      <c r="Q4" s="9" t="s">
        <v>87</v>
      </c>
      <c r="R4" s="9" t="s">
        <v>87</v>
      </c>
      <c r="S4" s="9" t="s">
        <v>87</v>
      </c>
      <c r="T4" s="9" t="s">
        <v>87</v>
      </c>
      <c r="U4" s="9" t="s">
        <v>87</v>
      </c>
      <c r="V4" s="9" t="s">
        <v>87</v>
      </c>
      <c r="W4" s="9" t="s">
        <v>87</v>
      </c>
      <c r="X4" s="9" t="s">
        <v>87</v>
      </c>
      <c r="Y4" s="2"/>
      <c r="Z4" s="2"/>
      <c r="AA4" s="2"/>
      <c r="AB4" s="2"/>
      <c r="AC4" s="207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6">
        <v>1</v>
      </c>
    </row>
    <row r="5" spans="1:65">
      <c r="A5" s="29"/>
      <c r="B5" s="18"/>
      <c r="C5" s="7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"/>
      <c r="Z5" s="2"/>
      <c r="AA5" s="2"/>
      <c r="AB5" s="2"/>
      <c r="AC5" s="207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6">
        <v>1</v>
      </c>
    </row>
    <row r="6" spans="1:65">
      <c r="A6" s="29"/>
      <c r="B6" s="17">
        <v>1</v>
      </c>
      <c r="C6" s="13">
        <v>1</v>
      </c>
      <c r="D6" s="139">
        <v>0.4</v>
      </c>
      <c r="E6" s="139">
        <v>0.373</v>
      </c>
      <c r="F6" s="208">
        <v>0.38</v>
      </c>
      <c r="G6" s="140">
        <v>0.35499999999999998</v>
      </c>
      <c r="H6" s="208">
        <v>0.38600000000000001</v>
      </c>
      <c r="I6" s="139">
        <v>0.38500000000000001</v>
      </c>
      <c r="J6" s="208">
        <v>0.375</v>
      </c>
      <c r="K6" s="139">
        <v>0.39600000000000002</v>
      </c>
      <c r="L6" s="139">
        <v>0.39800000000000002</v>
      </c>
      <c r="M6" s="139">
        <v>0.38900000000000001</v>
      </c>
      <c r="N6" s="152" t="s">
        <v>69</v>
      </c>
      <c r="O6" s="139">
        <v>0.39</v>
      </c>
      <c r="P6" s="152" t="s">
        <v>69</v>
      </c>
      <c r="Q6" s="139">
        <v>0.377</v>
      </c>
      <c r="R6" s="139">
        <v>0.39100000000000001</v>
      </c>
      <c r="S6" s="139">
        <v>0.38700000000000001</v>
      </c>
      <c r="T6" s="139">
        <v>0.36</v>
      </c>
      <c r="U6" s="140">
        <v>0.34300000000000003</v>
      </c>
      <c r="V6" s="139">
        <v>0.38</v>
      </c>
      <c r="W6" s="139">
        <v>0.372</v>
      </c>
      <c r="X6" s="140">
        <v>0.35299999999999998</v>
      </c>
      <c r="Y6" s="150"/>
      <c r="Z6" s="150"/>
      <c r="AA6" s="150"/>
      <c r="AB6" s="150"/>
      <c r="AC6" s="248"/>
      <c r="AD6" s="150"/>
      <c r="AE6" s="150"/>
      <c r="AF6" s="150"/>
      <c r="AG6" s="150"/>
      <c r="AH6" s="150"/>
      <c r="AI6" s="150"/>
      <c r="AJ6" s="150"/>
      <c r="AK6" s="150"/>
      <c r="AL6" s="150"/>
      <c r="AM6" s="150"/>
      <c r="AN6" s="150"/>
      <c r="AO6" s="150"/>
      <c r="AP6" s="150"/>
      <c r="AQ6" s="150"/>
      <c r="AR6" s="150"/>
      <c r="AS6" s="150"/>
      <c r="AT6" s="150"/>
      <c r="AU6" s="150"/>
      <c r="AV6" s="150"/>
      <c r="AW6" s="150"/>
      <c r="AX6" s="150"/>
      <c r="AY6" s="150"/>
      <c r="AZ6" s="150"/>
      <c r="BA6" s="150"/>
      <c r="BB6" s="150"/>
      <c r="BC6" s="150"/>
      <c r="BD6" s="150"/>
      <c r="BE6" s="150"/>
      <c r="BF6" s="150"/>
      <c r="BG6" s="150"/>
      <c r="BH6" s="150"/>
      <c r="BI6" s="150"/>
      <c r="BJ6" s="150"/>
      <c r="BK6" s="150"/>
      <c r="BL6" s="150"/>
      <c r="BM6" s="154">
        <v>1</v>
      </c>
    </row>
    <row r="7" spans="1:65">
      <c r="A7" s="29"/>
      <c r="B7" s="18">
        <v>1</v>
      </c>
      <c r="C7" s="7">
        <v>2</v>
      </c>
      <c r="D7" s="144">
        <v>0.39200000000000002</v>
      </c>
      <c r="E7" s="144">
        <v>0.379</v>
      </c>
      <c r="F7" s="22">
        <v>0.371</v>
      </c>
      <c r="G7" s="145">
        <v>0.36199999999999999</v>
      </c>
      <c r="H7" s="22">
        <v>0.38400000000000001</v>
      </c>
      <c r="I7" s="144">
        <v>0.39200000000000002</v>
      </c>
      <c r="J7" s="22">
        <v>0.38200000000000001</v>
      </c>
      <c r="K7" s="144">
        <v>0.40100000000000002</v>
      </c>
      <c r="L7" s="144">
        <v>0.39600000000000002</v>
      </c>
      <c r="M7" s="144">
        <v>0.39800000000000002</v>
      </c>
      <c r="N7" s="155" t="s">
        <v>69</v>
      </c>
      <c r="O7" s="144">
        <v>0.378</v>
      </c>
      <c r="P7" s="155" t="s">
        <v>69</v>
      </c>
      <c r="Q7" s="144">
        <v>0.38900000000000001</v>
      </c>
      <c r="R7" s="144">
        <v>0.38600000000000001</v>
      </c>
      <c r="S7" s="144">
        <v>0.38600000000000001</v>
      </c>
      <c r="T7" s="144">
        <v>0.37</v>
      </c>
      <c r="U7" s="145">
        <v>0.35199999999999998</v>
      </c>
      <c r="V7" s="144">
        <v>0.38</v>
      </c>
      <c r="W7" s="144">
        <v>0.376</v>
      </c>
      <c r="X7" s="145">
        <v>0.34499999999999997</v>
      </c>
      <c r="Y7" s="150"/>
      <c r="Z7" s="150"/>
      <c r="AA7" s="150"/>
      <c r="AB7" s="150"/>
      <c r="AC7" s="248"/>
      <c r="AD7" s="150"/>
      <c r="AE7" s="150"/>
      <c r="AF7" s="150"/>
      <c r="AG7" s="150"/>
      <c r="AH7" s="150"/>
      <c r="AI7" s="150"/>
      <c r="AJ7" s="150"/>
      <c r="AK7" s="150"/>
      <c r="AL7" s="150"/>
      <c r="AM7" s="150"/>
      <c r="AN7" s="150"/>
      <c r="AO7" s="150"/>
      <c r="AP7" s="150"/>
      <c r="AQ7" s="150"/>
      <c r="AR7" s="150"/>
      <c r="AS7" s="150"/>
      <c r="AT7" s="150"/>
      <c r="AU7" s="150"/>
      <c r="AV7" s="150"/>
      <c r="AW7" s="150"/>
      <c r="AX7" s="150"/>
      <c r="AY7" s="150"/>
      <c r="AZ7" s="150"/>
      <c r="BA7" s="150"/>
      <c r="BB7" s="150"/>
      <c r="BC7" s="150"/>
      <c r="BD7" s="150"/>
      <c r="BE7" s="150"/>
      <c r="BF7" s="150"/>
      <c r="BG7" s="150"/>
      <c r="BH7" s="150"/>
      <c r="BI7" s="150"/>
      <c r="BJ7" s="150"/>
      <c r="BK7" s="150"/>
      <c r="BL7" s="150"/>
      <c r="BM7" s="154" t="e">
        <v>#N/A</v>
      </c>
    </row>
    <row r="8" spans="1:65">
      <c r="A8" s="29"/>
      <c r="B8" s="18">
        <v>1</v>
      </c>
      <c r="C8" s="7">
        <v>3</v>
      </c>
      <c r="D8" s="144">
        <v>0.40200000000000002</v>
      </c>
      <c r="E8" s="144">
        <v>0.38</v>
      </c>
      <c r="F8" s="22">
        <v>0.38300000000000001</v>
      </c>
      <c r="G8" s="145">
        <v>0.36399999999999999</v>
      </c>
      <c r="H8" s="22">
        <v>0.38900000000000001</v>
      </c>
      <c r="I8" s="144">
        <v>0.39600000000000002</v>
      </c>
      <c r="J8" s="22">
        <v>0.38700000000000001</v>
      </c>
      <c r="K8" s="22">
        <v>0.40100000000000002</v>
      </c>
      <c r="L8" s="22">
        <v>0.39500000000000002</v>
      </c>
      <c r="M8" s="22">
        <v>0.379</v>
      </c>
      <c r="N8" s="149" t="s">
        <v>69</v>
      </c>
      <c r="O8" s="22">
        <v>0.376</v>
      </c>
      <c r="P8" s="149" t="s">
        <v>69</v>
      </c>
      <c r="Q8" s="22">
        <v>0.38800000000000001</v>
      </c>
      <c r="R8" s="22">
        <v>0.38700000000000001</v>
      </c>
      <c r="S8" s="22">
        <v>0.39200000000000002</v>
      </c>
      <c r="T8" s="22">
        <v>0.379</v>
      </c>
      <c r="U8" s="146">
        <v>0.33900000000000002</v>
      </c>
      <c r="V8" s="22">
        <v>0.38</v>
      </c>
      <c r="W8" s="22">
        <v>0.38300000000000001</v>
      </c>
      <c r="X8" s="146">
        <v>0.34899999999999998</v>
      </c>
      <c r="Y8" s="150"/>
      <c r="Z8" s="150"/>
      <c r="AA8" s="150"/>
      <c r="AB8" s="150"/>
      <c r="AC8" s="248"/>
      <c r="AD8" s="150"/>
      <c r="AE8" s="150"/>
      <c r="AF8" s="150"/>
      <c r="AG8" s="150"/>
      <c r="AH8" s="150"/>
      <c r="AI8" s="150"/>
      <c r="AJ8" s="150"/>
      <c r="AK8" s="150"/>
      <c r="AL8" s="150"/>
      <c r="AM8" s="150"/>
      <c r="AN8" s="150"/>
      <c r="AO8" s="150"/>
      <c r="AP8" s="150"/>
      <c r="AQ8" s="150"/>
      <c r="AR8" s="150"/>
      <c r="AS8" s="150"/>
      <c r="AT8" s="150"/>
      <c r="AU8" s="150"/>
      <c r="AV8" s="150"/>
      <c r="AW8" s="150"/>
      <c r="AX8" s="150"/>
      <c r="AY8" s="150"/>
      <c r="AZ8" s="150"/>
      <c r="BA8" s="150"/>
      <c r="BB8" s="150"/>
      <c r="BC8" s="150"/>
      <c r="BD8" s="150"/>
      <c r="BE8" s="150"/>
      <c r="BF8" s="150"/>
      <c r="BG8" s="150"/>
      <c r="BH8" s="150"/>
      <c r="BI8" s="150"/>
      <c r="BJ8" s="150"/>
      <c r="BK8" s="150"/>
      <c r="BL8" s="150"/>
      <c r="BM8" s="154">
        <v>16</v>
      </c>
    </row>
    <row r="9" spans="1:65">
      <c r="A9" s="29"/>
      <c r="B9" s="18">
        <v>1</v>
      </c>
      <c r="C9" s="7">
        <v>4</v>
      </c>
      <c r="D9" s="144">
        <v>0.39700000000000002</v>
      </c>
      <c r="E9" s="144">
        <v>0.376</v>
      </c>
      <c r="F9" s="22">
        <v>0.39800000000000002</v>
      </c>
      <c r="G9" s="145">
        <v>0.36699999999999999</v>
      </c>
      <c r="H9" s="22">
        <v>0.39700000000000002</v>
      </c>
      <c r="I9" s="148">
        <v>0.434</v>
      </c>
      <c r="J9" s="22">
        <v>0.378</v>
      </c>
      <c r="K9" s="22">
        <v>0.39300000000000002</v>
      </c>
      <c r="L9" s="22">
        <v>0.39</v>
      </c>
      <c r="M9" s="22">
        <v>0.39800000000000002</v>
      </c>
      <c r="N9" s="149" t="s">
        <v>69</v>
      </c>
      <c r="O9" s="243">
        <v>0.42199999999999999</v>
      </c>
      <c r="P9" s="149" t="s">
        <v>69</v>
      </c>
      <c r="Q9" s="243">
        <v>0.36599999999999999</v>
      </c>
      <c r="R9" s="22">
        <v>0.39100000000000001</v>
      </c>
      <c r="S9" s="22">
        <v>0.38200000000000001</v>
      </c>
      <c r="T9" s="22">
        <v>0.374</v>
      </c>
      <c r="U9" s="146">
        <v>0.33600000000000002</v>
      </c>
      <c r="V9" s="22">
        <v>0.38</v>
      </c>
      <c r="W9" s="22">
        <v>0.39300000000000002</v>
      </c>
      <c r="X9" s="146">
        <v>0.35</v>
      </c>
      <c r="Y9" s="150"/>
      <c r="Z9" s="150"/>
      <c r="AA9" s="150"/>
      <c r="AB9" s="150"/>
      <c r="AC9" s="248"/>
      <c r="AD9" s="150"/>
      <c r="AE9" s="150"/>
      <c r="AF9" s="150"/>
      <c r="AG9" s="150"/>
      <c r="AH9" s="150"/>
      <c r="AI9" s="150"/>
      <c r="AJ9" s="150"/>
      <c r="AK9" s="150"/>
      <c r="AL9" s="150"/>
      <c r="AM9" s="150"/>
      <c r="AN9" s="150"/>
      <c r="AO9" s="150"/>
      <c r="AP9" s="150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0"/>
      <c r="BI9" s="150"/>
      <c r="BJ9" s="150"/>
      <c r="BK9" s="150"/>
      <c r="BL9" s="150"/>
      <c r="BM9" s="154">
        <v>14.136333333333331</v>
      </c>
    </row>
    <row r="10" spans="1:65">
      <c r="A10" s="29"/>
      <c r="B10" s="18">
        <v>1</v>
      </c>
      <c r="C10" s="7">
        <v>5</v>
      </c>
      <c r="D10" s="148">
        <v>0.38</v>
      </c>
      <c r="E10" s="144">
        <v>0.371</v>
      </c>
      <c r="F10" s="144">
        <v>0.39400000000000002</v>
      </c>
      <c r="G10" s="145">
        <v>0.37</v>
      </c>
      <c r="H10" s="144">
        <v>0.39700000000000002</v>
      </c>
      <c r="I10" s="144">
        <v>0.38500000000000001</v>
      </c>
      <c r="J10" s="144">
        <v>0.39</v>
      </c>
      <c r="K10" s="144">
        <v>0.39100000000000001</v>
      </c>
      <c r="L10" s="144">
        <v>0.38700000000000001</v>
      </c>
      <c r="M10" s="144">
        <v>0.40300000000000002</v>
      </c>
      <c r="N10" s="155" t="s">
        <v>69</v>
      </c>
      <c r="O10" s="148">
        <v>0.42199999999999999</v>
      </c>
      <c r="P10" s="155" t="s">
        <v>69</v>
      </c>
      <c r="Q10" s="144">
        <v>0.39</v>
      </c>
      <c r="R10" s="144">
        <v>0.38600000000000001</v>
      </c>
      <c r="S10" s="144">
        <v>0.39200000000000002</v>
      </c>
      <c r="T10" s="144">
        <v>0.36799999999999999</v>
      </c>
      <c r="U10" s="148">
        <v>0.315</v>
      </c>
      <c r="V10" s="144">
        <v>0.4</v>
      </c>
      <c r="W10" s="144">
        <v>0.39</v>
      </c>
      <c r="X10" s="145">
        <v>0.34699999999999998</v>
      </c>
      <c r="Y10" s="150"/>
      <c r="Z10" s="150"/>
      <c r="AA10" s="150"/>
      <c r="AB10" s="150"/>
      <c r="AC10" s="248"/>
      <c r="AD10" s="150"/>
      <c r="AE10" s="150"/>
      <c r="AF10" s="150"/>
      <c r="AG10" s="150"/>
      <c r="AH10" s="150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0"/>
      <c r="BI10" s="150"/>
      <c r="BJ10" s="150"/>
      <c r="BK10" s="150"/>
      <c r="BL10" s="150"/>
      <c r="BM10" s="154">
        <v>21</v>
      </c>
    </row>
    <row r="11" spans="1:65">
      <c r="A11" s="29"/>
      <c r="B11" s="18">
        <v>1</v>
      </c>
      <c r="C11" s="7">
        <v>6</v>
      </c>
      <c r="D11" s="144">
        <v>0.39900000000000002</v>
      </c>
      <c r="E11" s="144">
        <v>0.375</v>
      </c>
      <c r="F11" s="144">
        <v>0.38</v>
      </c>
      <c r="G11" s="145">
        <v>0.36</v>
      </c>
      <c r="H11" s="144">
        <v>0.39900000000000002</v>
      </c>
      <c r="I11" s="144">
        <v>0.4</v>
      </c>
      <c r="J11" s="144">
        <v>0.38100000000000001</v>
      </c>
      <c r="K11" s="144">
        <v>0.39900000000000002</v>
      </c>
      <c r="L11" s="144">
        <v>0.38800000000000001</v>
      </c>
      <c r="M11" s="144">
        <v>0.379</v>
      </c>
      <c r="N11" s="155" t="s">
        <v>69</v>
      </c>
      <c r="O11" s="144">
        <v>0.40500000000000003</v>
      </c>
      <c r="P11" s="155" t="s">
        <v>69</v>
      </c>
      <c r="Q11" s="144">
        <v>0.38700000000000001</v>
      </c>
      <c r="R11" s="144">
        <v>0.38600000000000001</v>
      </c>
      <c r="S11" s="144">
        <v>0.38500000000000001</v>
      </c>
      <c r="T11" s="144">
        <v>0.378</v>
      </c>
      <c r="U11" s="145">
        <v>0.35199999999999998</v>
      </c>
      <c r="V11" s="144">
        <v>0.37</v>
      </c>
      <c r="W11" s="144">
        <v>0.39300000000000002</v>
      </c>
      <c r="X11" s="145">
        <v>0.34899999999999998</v>
      </c>
      <c r="Y11" s="150"/>
      <c r="Z11" s="150"/>
      <c r="AA11" s="150"/>
      <c r="AB11" s="150"/>
      <c r="AC11" s="248"/>
      <c r="AD11" s="150"/>
      <c r="AE11" s="150"/>
      <c r="AF11" s="150"/>
      <c r="AG11" s="150"/>
      <c r="AH11" s="150"/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150"/>
      <c r="BI11" s="150"/>
      <c r="BJ11" s="150"/>
      <c r="BK11" s="150"/>
      <c r="BL11" s="150"/>
      <c r="BM11" s="151"/>
    </row>
    <row r="12" spans="1:65">
      <c r="A12" s="29"/>
      <c r="B12" s="19" t="s">
        <v>125</v>
      </c>
      <c r="C12" s="11"/>
      <c r="D12" s="241">
        <v>0.39500000000000002</v>
      </c>
      <c r="E12" s="241">
        <v>0.37566666666666665</v>
      </c>
      <c r="F12" s="241">
        <v>0.38433333333333336</v>
      </c>
      <c r="G12" s="241">
        <v>0.36299999999999999</v>
      </c>
      <c r="H12" s="241">
        <v>0.39200000000000007</v>
      </c>
      <c r="I12" s="241">
        <v>0.39866666666666667</v>
      </c>
      <c r="J12" s="241">
        <v>0.38216666666666671</v>
      </c>
      <c r="K12" s="241">
        <v>0.39683333333333337</v>
      </c>
      <c r="L12" s="241">
        <v>0.39233333333333337</v>
      </c>
      <c r="M12" s="241">
        <v>0.39100000000000001</v>
      </c>
      <c r="N12" s="242"/>
      <c r="O12" s="241">
        <v>0.39883333333333332</v>
      </c>
      <c r="P12" s="242"/>
      <c r="Q12" s="241">
        <v>0.38283333333333336</v>
      </c>
      <c r="R12" s="241">
        <v>0.38783333333333342</v>
      </c>
      <c r="S12" s="241">
        <v>0.38733333333333331</v>
      </c>
      <c r="T12" s="241">
        <v>0.3715</v>
      </c>
      <c r="U12" s="241">
        <v>0.33949999999999997</v>
      </c>
      <c r="V12" s="241">
        <v>0.38166666666666665</v>
      </c>
      <c r="W12" s="241">
        <v>0.38450000000000006</v>
      </c>
      <c r="X12" s="241">
        <v>0.34883333333333333</v>
      </c>
      <c r="Y12" s="150"/>
      <c r="Z12" s="150"/>
      <c r="AA12" s="150"/>
      <c r="AB12" s="150"/>
      <c r="AC12" s="248"/>
      <c r="AD12" s="150"/>
      <c r="AE12" s="150"/>
      <c r="AF12" s="150"/>
      <c r="AG12" s="150"/>
      <c r="AH12" s="150"/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50"/>
      <c r="BC12" s="150"/>
      <c r="BD12" s="150"/>
      <c r="BE12" s="150"/>
      <c r="BF12" s="150"/>
      <c r="BG12" s="150"/>
      <c r="BH12" s="150"/>
      <c r="BI12" s="150"/>
      <c r="BJ12" s="150"/>
      <c r="BK12" s="150"/>
      <c r="BL12" s="150"/>
      <c r="BM12" s="151"/>
    </row>
    <row r="13" spans="1:65">
      <c r="A13" s="29"/>
      <c r="B13" s="2" t="s">
        <v>126</v>
      </c>
      <c r="C13" s="27"/>
      <c r="D13" s="22">
        <v>0.39800000000000002</v>
      </c>
      <c r="E13" s="22">
        <v>0.376</v>
      </c>
      <c r="F13" s="22">
        <v>0.38200000000000001</v>
      </c>
      <c r="G13" s="22">
        <v>0.36299999999999999</v>
      </c>
      <c r="H13" s="22">
        <v>0.39300000000000002</v>
      </c>
      <c r="I13" s="22">
        <v>0.39400000000000002</v>
      </c>
      <c r="J13" s="22">
        <v>0.38100000000000001</v>
      </c>
      <c r="K13" s="22">
        <v>0.39800000000000002</v>
      </c>
      <c r="L13" s="22">
        <v>0.39300000000000002</v>
      </c>
      <c r="M13" s="22">
        <v>0.39400000000000002</v>
      </c>
      <c r="N13" s="149"/>
      <c r="O13" s="22">
        <v>0.39800000000000002</v>
      </c>
      <c r="P13" s="149"/>
      <c r="Q13" s="22">
        <v>0.38800000000000001</v>
      </c>
      <c r="R13" s="22">
        <v>0.38700000000000001</v>
      </c>
      <c r="S13" s="22">
        <v>0.38700000000000001</v>
      </c>
      <c r="T13" s="22">
        <v>0.372</v>
      </c>
      <c r="U13" s="22">
        <v>0.34100000000000003</v>
      </c>
      <c r="V13" s="22">
        <v>0.38</v>
      </c>
      <c r="W13" s="22">
        <v>0.38700000000000001</v>
      </c>
      <c r="X13" s="22">
        <v>0.34899999999999998</v>
      </c>
      <c r="Y13" s="150"/>
      <c r="Z13" s="150"/>
      <c r="AA13" s="150"/>
      <c r="AB13" s="150"/>
      <c r="AC13" s="248"/>
      <c r="AD13" s="150"/>
      <c r="AE13" s="150"/>
      <c r="AF13" s="150"/>
      <c r="AG13" s="150"/>
      <c r="AH13" s="150"/>
      <c r="AI13" s="150"/>
      <c r="AJ13" s="150"/>
      <c r="AK13" s="150"/>
      <c r="AL13" s="150"/>
      <c r="AM13" s="150"/>
      <c r="AN13" s="150"/>
      <c r="AO13" s="150"/>
      <c r="AP13" s="150"/>
      <c r="AQ13" s="150"/>
      <c r="AR13" s="150"/>
      <c r="AS13" s="150"/>
      <c r="AT13" s="150"/>
      <c r="AU13" s="150"/>
      <c r="AV13" s="150"/>
      <c r="AW13" s="150"/>
      <c r="AX13" s="150"/>
      <c r="AY13" s="150"/>
      <c r="AZ13" s="150"/>
      <c r="BA13" s="150"/>
      <c r="BB13" s="150"/>
      <c r="BC13" s="150"/>
      <c r="BD13" s="150"/>
      <c r="BE13" s="150"/>
      <c r="BF13" s="150"/>
      <c r="BG13" s="150"/>
      <c r="BH13" s="150"/>
      <c r="BI13" s="150"/>
      <c r="BJ13" s="150"/>
      <c r="BK13" s="150"/>
      <c r="BL13" s="150"/>
      <c r="BM13" s="151"/>
    </row>
    <row r="14" spans="1:65">
      <c r="A14" s="29"/>
      <c r="B14" s="2" t="s">
        <v>127</v>
      </c>
      <c r="C14" s="27"/>
      <c r="D14" s="22">
        <v>8.0000000000000002E-3</v>
      </c>
      <c r="E14" s="22">
        <v>4.0000000000000001E-3</v>
      </c>
      <c r="F14" s="22">
        <v>0.01</v>
      </c>
      <c r="G14" s="22">
        <v>5.0000000000000001E-3</v>
      </c>
      <c r="H14" s="22">
        <v>6.0000000000000001E-3</v>
      </c>
      <c r="I14" s="22">
        <v>1.7999999999999999E-2</v>
      </c>
      <c r="J14" s="22">
        <v>5.0000000000000001E-3</v>
      </c>
      <c r="K14" s="22">
        <v>4.0000000000000001E-3</v>
      </c>
      <c r="L14" s="22">
        <v>5.0000000000000001E-3</v>
      </c>
      <c r="M14" s="22">
        <v>0.01</v>
      </c>
      <c r="N14" s="149"/>
      <c r="O14" s="22">
        <v>2.1000000000000001E-2</v>
      </c>
      <c r="P14" s="149"/>
      <c r="Q14" s="22">
        <v>8.9999999999999993E-3</v>
      </c>
      <c r="R14" s="22">
        <v>3.0000000000000001E-3</v>
      </c>
      <c r="S14" s="22">
        <v>4.0000000000000001E-3</v>
      </c>
      <c r="T14" s="22">
        <v>7.0000000000000001E-3</v>
      </c>
      <c r="U14" s="22">
        <v>1.4E-2</v>
      </c>
      <c r="V14" s="22">
        <v>0.01</v>
      </c>
      <c r="W14" s="22">
        <v>8.9999999999999993E-3</v>
      </c>
      <c r="X14" s="22">
        <v>3.0000000000000001E-3</v>
      </c>
      <c r="Y14" s="150"/>
      <c r="Z14" s="150"/>
      <c r="AA14" s="150"/>
      <c r="AB14" s="150"/>
      <c r="AC14" s="248"/>
      <c r="AD14" s="150"/>
      <c r="AE14" s="150"/>
      <c r="AF14" s="150"/>
      <c r="AG14" s="150"/>
      <c r="AH14" s="150"/>
      <c r="AI14" s="150"/>
      <c r="AJ14" s="150"/>
      <c r="AK14" s="150"/>
      <c r="AL14" s="150"/>
      <c r="AM14" s="150"/>
      <c r="AN14" s="150"/>
      <c r="AO14" s="150"/>
      <c r="AP14" s="150"/>
      <c r="AQ14" s="150"/>
      <c r="AR14" s="150"/>
      <c r="AS14" s="150"/>
      <c r="AT14" s="150"/>
      <c r="AU14" s="150"/>
      <c r="AV14" s="150"/>
      <c r="AW14" s="150"/>
      <c r="AX14" s="150"/>
      <c r="AY14" s="150"/>
      <c r="AZ14" s="150"/>
      <c r="BA14" s="150"/>
      <c r="BB14" s="150"/>
      <c r="BC14" s="150"/>
      <c r="BD14" s="150"/>
      <c r="BE14" s="150"/>
      <c r="BF14" s="150"/>
      <c r="BG14" s="150"/>
      <c r="BH14" s="150"/>
      <c r="BI14" s="150"/>
      <c r="BJ14" s="150"/>
      <c r="BK14" s="150"/>
      <c r="BL14" s="150"/>
      <c r="BM14" s="151"/>
    </row>
    <row r="15" spans="1:65">
      <c r="A15" s="29"/>
      <c r="B15" s="2" t="s">
        <v>67</v>
      </c>
      <c r="C15" s="27"/>
      <c r="D15" s="12">
        <v>2.0500000000000001E-2</v>
      </c>
      <c r="E15" s="12">
        <v>9.5999999999999992E-3</v>
      </c>
      <c r="F15" s="12">
        <v>2.5899999999999999E-2</v>
      </c>
      <c r="G15" s="12">
        <v>1.4E-2</v>
      </c>
      <c r="H15" s="12">
        <v>1.6500000000000001E-2</v>
      </c>
      <c r="I15" s="12">
        <v>4.5900000000000003E-2</v>
      </c>
      <c r="J15" s="12">
        <v>1.4200000000000001E-2</v>
      </c>
      <c r="K15" s="12">
        <v>1.0699999999999999E-2</v>
      </c>
      <c r="L15" s="12">
        <v>1.17E-2</v>
      </c>
      <c r="M15" s="12">
        <v>2.64E-2</v>
      </c>
      <c r="N15" s="12"/>
      <c r="O15" s="12">
        <v>5.1900000000000002E-2</v>
      </c>
      <c r="P15" s="12"/>
      <c r="Q15" s="12">
        <v>2.4799999999999999E-2</v>
      </c>
      <c r="R15" s="12">
        <v>6.7999999999999996E-3</v>
      </c>
      <c r="S15" s="12">
        <v>1.03E-2</v>
      </c>
      <c r="T15" s="12">
        <v>1.9900000000000001E-2</v>
      </c>
      <c r="U15" s="12">
        <v>4.0899999999999999E-2</v>
      </c>
      <c r="V15" s="12">
        <v>2.58E-2</v>
      </c>
      <c r="W15" s="12">
        <v>2.3E-2</v>
      </c>
      <c r="X15" s="12">
        <v>7.6E-3</v>
      </c>
      <c r="Y15" s="2"/>
      <c r="Z15" s="2"/>
      <c r="AA15" s="2"/>
      <c r="AB15" s="2"/>
      <c r="AC15" s="207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59"/>
    </row>
    <row r="16" spans="1:65">
      <c r="A16" s="29"/>
      <c r="B16" s="2" t="s">
        <v>128</v>
      </c>
      <c r="C16" s="27"/>
      <c r="D16" s="12">
        <v>2.69E-2</v>
      </c>
      <c r="E16" s="12">
        <v>-2.3900000000000001E-2</v>
      </c>
      <c r="F16" s="12">
        <v>-8.0000000000000004E-4</v>
      </c>
      <c r="G16" s="12">
        <v>-5.6800000000000003E-2</v>
      </c>
      <c r="H16" s="12">
        <v>1.9099999999999999E-2</v>
      </c>
      <c r="I16" s="12">
        <v>3.6499999999999998E-2</v>
      </c>
      <c r="J16" s="12">
        <v>-6.4000000000000003E-3</v>
      </c>
      <c r="K16" s="12">
        <v>3.1899999999999998E-2</v>
      </c>
      <c r="L16" s="12">
        <v>0.02</v>
      </c>
      <c r="M16" s="12">
        <v>1.6500000000000001E-2</v>
      </c>
      <c r="N16" s="12"/>
      <c r="O16" s="12">
        <v>3.6900000000000002E-2</v>
      </c>
      <c r="P16" s="12"/>
      <c r="Q16" s="12">
        <v>-4.7000000000000002E-3</v>
      </c>
      <c r="R16" s="12">
        <v>8.2000000000000007E-3</v>
      </c>
      <c r="S16" s="12">
        <v>7.0000000000000001E-3</v>
      </c>
      <c r="T16" s="12">
        <v>-3.39E-2</v>
      </c>
      <c r="U16" s="12">
        <v>-0.11700000000000001</v>
      </c>
      <c r="V16" s="12">
        <v>-7.7000000000000002E-3</v>
      </c>
      <c r="W16" s="12">
        <v>-2.9999999999999997E-4</v>
      </c>
      <c r="X16" s="12">
        <v>-9.3299999999999994E-2</v>
      </c>
      <c r="Y16" s="2"/>
      <c r="Z16" s="2"/>
      <c r="AA16" s="2"/>
      <c r="AB16" s="2"/>
      <c r="AC16" s="207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59"/>
    </row>
    <row r="17" spans="1:65">
      <c r="A17" s="29"/>
      <c r="B17" s="50" t="s">
        <v>129</v>
      </c>
      <c r="C17" s="51"/>
      <c r="D17" s="49">
        <v>0.90386077674638754</v>
      </c>
      <c r="E17" s="49">
        <v>0.76039081218347926</v>
      </c>
      <c r="F17" s="49">
        <v>1.4346996456295127E-2</v>
      </c>
      <c r="G17" s="49">
        <v>1.8507625428616652</v>
      </c>
      <c r="H17" s="49">
        <v>0.64561484053313734</v>
      </c>
      <c r="I17" s="49">
        <v>1.2194946987848088</v>
      </c>
      <c r="J17" s="49">
        <v>0.20085795038808879</v>
      </c>
      <c r="K17" s="49">
        <v>1.0616777377656006</v>
      </c>
      <c r="L17" s="49">
        <v>0.67430883344571813</v>
      </c>
      <c r="M17" s="49">
        <v>0.55953286179538098</v>
      </c>
      <c r="N17" s="206" t="s">
        <v>202</v>
      </c>
      <c r="O17" s="206">
        <v>1.2338416952410991</v>
      </c>
      <c r="P17" s="206" t="s">
        <v>202</v>
      </c>
      <c r="Q17" s="206">
        <v>0.1434699645629226</v>
      </c>
      <c r="R17" s="206">
        <v>0.28693992912584043</v>
      </c>
      <c r="S17" s="206">
        <v>0.24389893975695504</v>
      </c>
      <c r="T17" s="206">
        <v>1.1190657235907762</v>
      </c>
      <c r="U17" s="206">
        <v>3.8736890431988291</v>
      </c>
      <c r="V17" s="206">
        <v>0.24389893975696939</v>
      </c>
      <c r="W17" s="206">
        <v>0</v>
      </c>
      <c r="X17" s="206">
        <v>3.0702572416464786</v>
      </c>
      <c r="Y17" s="2"/>
      <c r="Z17" s="2"/>
      <c r="AA17" s="2"/>
      <c r="AB17" s="2"/>
      <c r="AC17" s="207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59"/>
    </row>
    <row r="18" spans="1:65">
      <c r="B18" s="30"/>
      <c r="C18" s="19"/>
      <c r="D18" s="25"/>
      <c r="E18" s="25"/>
      <c r="F18" s="25"/>
      <c r="G18" s="25"/>
      <c r="H18" s="25"/>
      <c r="I18" s="25"/>
      <c r="J18" s="25"/>
      <c r="K18" s="25"/>
      <c r="L18" s="25"/>
      <c r="M18" s="25"/>
      <c r="BM18" s="59"/>
    </row>
    <row r="19" spans="1:65" ht="15">
      <c r="B19" s="33" t="s">
        <v>205</v>
      </c>
      <c r="BM19" s="26" t="s">
        <v>49</v>
      </c>
    </row>
    <row r="20" spans="1:65" ht="15">
      <c r="A20" s="23" t="s">
        <v>25</v>
      </c>
      <c r="B20" s="17" t="s">
        <v>85</v>
      </c>
      <c r="C20" s="14" t="s">
        <v>86</v>
      </c>
      <c r="D20" s="15" t="s">
        <v>110</v>
      </c>
      <c r="E20" s="16" t="s">
        <v>110</v>
      </c>
      <c r="F20" s="16" t="s">
        <v>110</v>
      </c>
      <c r="G20" s="16" t="s">
        <v>110</v>
      </c>
      <c r="H20" s="16" t="s">
        <v>110</v>
      </c>
      <c r="I20" s="16" t="s">
        <v>110</v>
      </c>
      <c r="J20" s="16" t="s">
        <v>110</v>
      </c>
      <c r="K20" s="16" t="s">
        <v>110</v>
      </c>
      <c r="L20" s="16" t="s">
        <v>110</v>
      </c>
      <c r="M20" s="16" t="s">
        <v>110</v>
      </c>
      <c r="N20" s="16" t="s">
        <v>110</v>
      </c>
      <c r="O20" s="16" t="s">
        <v>110</v>
      </c>
      <c r="P20" s="16" t="s">
        <v>110</v>
      </c>
      <c r="Q20" s="16" t="s">
        <v>110</v>
      </c>
      <c r="R20" s="16" t="s">
        <v>110</v>
      </c>
      <c r="S20" s="16" t="s">
        <v>110</v>
      </c>
      <c r="T20" s="16" t="s">
        <v>110</v>
      </c>
      <c r="U20" s="16" t="s">
        <v>110</v>
      </c>
      <c r="V20" s="16" t="s">
        <v>110</v>
      </c>
      <c r="W20" s="16" t="s">
        <v>110</v>
      </c>
      <c r="X20" s="16" t="s">
        <v>110</v>
      </c>
      <c r="Y20" s="2"/>
      <c r="Z20" s="2"/>
      <c r="AA20" s="2"/>
      <c r="AB20" s="2"/>
      <c r="AC20" s="207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6">
        <v>1</v>
      </c>
    </row>
    <row r="21" spans="1:65">
      <c r="A21" s="29"/>
      <c r="B21" s="18" t="s">
        <v>111</v>
      </c>
      <c r="C21" s="7" t="s">
        <v>111</v>
      </c>
      <c r="D21" s="90" t="s">
        <v>112</v>
      </c>
      <c r="E21" s="91" t="s">
        <v>113</v>
      </c>
      <c r="F21" s="91" t="s">
        <v>114</v>
      </c>
      <c r="G21" s="91" t="s">
        <v>115</v>
      </c>
      <c r="H21" s="91" t="s">
        <v>116</v>
      </c>
      <c r="I21" s="91" t="s">
        <v>117</v>
      </c>
      <c r="J21" s="91" t="s">
        <v>118</v>
      </c>
      <c r="K21" s="91" t="s">
        <v>119</v>
      </c>
      <c r="L21" s="91" t="s">
        <v>120</v>
      </c>
      <c r="M21" s="91" t="s">
        <v>121</v>
      </c>
      <c r="N21" s="91" t="s">
        <v>166</v>
      </c>
      <c r="O21" s="91" t="s">
        <v>167</v>
      </c>
      <c r="P21" s="91" t="s">
        <v>178</v>
      </c>
      <c r="Q21" s="91" t="s">
        <v>168</v>
      </c>
      <c r="R21" s="91" t="s">
        <v>169</v>
      </c>
      <c r="S21" s="91" t="s">
        <v>170</v>
      </c>
      <c r="T21" s="91" t="s">
        <v>171</v>
      </c>
      <c r="U21" s="91" t="s">
        <v>172</v>
      </c>
      <c r="V21" s="91" t="s">
        <v>173</v>
      </c>
      <c r="W21" s="91" t="s">
        <v>174</v>
      </c>
      <c r="X21" s="91" t="s">
        <v>175</v>
      </c>
      <c r="Y21" s="2"/>
      <c r="Z21" s="2"/>
      <c r="AA21" s="2"/>
      <c r="AB21" s="2"/>
      <c r="AC21" s="207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6" t="s">
        <v>3</v>
      </c>
    </row>
    <row r="22" spans="1:65">
      <c r="A22" s="29"/>
      <c r="B22" s="18"/>
      <c r="C22" s="7"/>
      <c r="D22" s="8" t="s">
        <v>87</v>
      </c>
      <c r="E22" s="9" t="s">
        <v>131</v>
      </c>
      <c r="F22" s="9" t="s">
        <v>87</v>
      </c>
      <c r="G22" s="9" t="s">
        <v>131</v>
      </c>
      <c r="H22" s="9" t="s">
        <v>87</v>
      </c>
      <c r="I22" s="9" t="s">
        <v>87</v>
      </c>
      <c r="J22" s="9" t="s">
        <v>87</v>
      </c>
      <c r="K22" s="9" t="s">
        <v>87</v>
      </c>
      <c r="L22" s="9" t="s">
        <v>87</v>
      </c>
      <c r="M22" s="9" t="s">
        <v>87</v>
      </c>
      <c r="N22" s="9" t="s">
        <v>179</v>
      </c>
      <c r="O22" s="9" t="s">
        <v>87</v>
      </c>
      <c r="P22" s="9" t="s">
        <v>179</v>
      </c>
      <c r="Q22" s="9" t="s">
        <v>87</v>
      </c>
      <c r="R22" s="9" t="s">
        <v>87</v>
      </c>
      <c r="S22" s="9" t="s">
        <v>87</v>
      </c>
      <c r="T22" s="9" t="s">
        <v>87</v>
      </c>
      <c r="U22" s="9" t="s">
        <v>87</v>
      </c>
      <c r="V22" s="9" t="s">
        <v>87</v>
      </c>
      <c r="W22" s="9" t="s">
        <v>87</v>
      </c>
      <c r="X22" s="9" t="s">
        <v>87</v>
      </c>
      <c r="Y22" s="2"/>
      <c r="Z22" s="2"/>
      <c r="AA22" s="2"/>
      <c r="AB22" s="2"/>
      <c r="AC22" s="207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6">
        <v>2</v>
      </c>
    </row>
    <row r="23" spans="1:65">
      <c r="A23" s="29"/>
      <c r="B23" s="18"/>
      <c r="C23" s="7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"/>
      <c r="Z23" s="2"/>
      <c r="AA23" s="2"/>
      <c r="AB23" s="2"/>
      <c r="AC23" s="207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6">
        <v>3</v>
      </c>
    </row>
    <row r="24" spans="1:65">
      <c r="A24" s="29"/>
      <c r="B24" s="17">
        <v>1</v>
      </c>
      <c r="C24" s="13">
        <v>1</v>
      </c>
      <c r="D24" s="152">
        <v>74</v>
      </c>
      <c r="E24" s="152">
        <v>76</v>
      </c>
      <c r="F24" s="153">
        <v>76</v>
      </c>
      <c r="G24" s="152">
        <v>79.8</v>
      </c>
      <c r="H24" s="153">
        <v>72</v>
      </c>
      <c r="I24" s="152">
        <v>77</v>
      </c>
      <c r="J24" s="153">
        <v>77</v>
      </c>
      <c r="K24" s="152">
        <v>84.1</v>
      </c>
      <c r="L24" s="152">
        <v>78</v>
      </c>
      <c r="M24" s="152">
        <v>82</v>
      </c>
      <c r="N24" s="20" t="s">
        <v>69</v>
      </c>
      <c r="O24" s="152">
        <v>81</v>
      </c>
      <c r="P24" s="20" t="s">
        <v>69</v>
      </c>
      <c r="Q24" s="152">
        <v>72</v>
      </c>
      <c r="R24" s="152">
        <v>81.599999999999994</v>
      </c>
      <c r="S24" s="152">
        <v>82</v>
      </c>
      <c r="T24" s="152">
        <v>75.3</v>
      </c>
      <c r="U24" s="152">
        <v>87</v>
      </c>
      <c r="V24" s="152">
        <v>82</v>
      </c>
      <c r="W24" s="152">
        <v>87</v>
      </c>
      <c r="X24" s="152">
        <v>76.2</v>
      </c>
      <c r="Y24" s="2"/>
      <c r="Z24" s="2"/>
      <c r="AA24" s="2"/>
      <c r="AB24" s="2"/>
      <c r="AC24" s="207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6">
        <v>1</v>
      </c>
    </row>
    <row r="25" spans="1:65">
      <c r="A25" s="29"/>
      <c r="B25" s="18">
        <v>1</v>
      </c>
      <c r="C25" s="7">
        <v>2</v>
      </c>
      <c r="D25" s="155">
        <v>74</v>
      </c>
      <c r="E25" s="155">
        <v>76</v>
      </c>
      <c r="F25" s="156">
        <v>73</v>
      </c>
      <c r="G25" s="155">
        <v>79.900000000000006</v>
      </c>
      <c r="H25" s="156">
        <v>73</v>
      </c>
      <c r="I25" s="155">
        <v>76</v>
      </c>
      <c r="J25" s="156">
        <v>77</v>
      </c>
      <c r="K25" s="155">
        <v>84.4</v>
      </c>
      <c r="L25" s="155">
        <v>80</v>
      </c>
      <c r="M25" s="155">
        <v>85</v>
      </c>
      <c r="N25" s="9" t="s">
        <v>69</v>
      </c>
      <c r="O25" s="155">
        <v>80</v>
      </c>
      <c r="P25" s="9" t="s">
        <v>69</v>
      </c>
      <c r="Q25" s="155">
        <v>74</v>
      </c>
      <c r="R25" s="155">
        <v>79.599999999999994</v>
      </c>
      <c r="S25" s="155">
        <v>83</v>
      </c>
      <c r="T25" s="155">
        <v>75.7</v>
      </c>
      <c r="U25" s="155">
        <v>89</v>
      </c>
      <c r="V25" s="155">
        <v>81</v>
      </c>
      <c r="W25" s="155">
        <v>85</v>
      </c>
      <c r="X25" s="155">
        <v>74.7</v>
      </c>
      <c r="Y25" s="2"/>
      <c r="Z25" s="2"/>
      <c r="AA25" s="2"/>
      <c r="AB25" s="2"/>
      <c r="AC25" s="207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6" t="e">
        <v>#N/A</v>
      </c>
    </row>
    <row r="26" spans="1:65">
      <c r="A26" s="29"/>
      <c r="B26" s="18">
        <v>1</v>
      </c>
      <c r="C26" s="7">
        <v>3</v>
      </c>
      <c r="D26" s="155">
        <v>74</v>
      </c>
      <c r="E26" s="155">
        <v>72</v>
      </c>
      <c r="F26" s="156">
        <v>76</v>
      </c>
      <c r="G26" s="155">
        <v>79.099999999999994</v>
      </c>
      <c r="H26" s="156">
        <v>73</v>
      </c>
      <c r="I26" s="155">
        <v>77</v>
      </c>
      <c r="J26" s="156">
        <v>80</v>
      </c>
      <c r="K26" s="156">
        <v>85.2</v>
      </c>
      <c r="L26" s="149">
        <v>80</v>
      </c>
      <c r="M26" s="149">
        <v>84</v>
      </c>
      <c r="N26" s="10" t="s">
        <v>69</v>
      </c>
      <c r="O26" s="149">
        <v>79</v>
      </c>
      <c r="P26" s="10" t="s">
        <v>69</v>
      </c>
      <c r="Q26" s="149">
        <v>74</v>
      </c>
      <c r="R26" s="149">
        <v>83.6</v>
      </c>
      <c r="S26" s="149">
        <v>82</v>
      </c>
      <c r="T26" s="149">
        <v>76.3</v>
      </c>
      <c r="U26" s="149">
        <v>83</v>
      </c>
      <c r="V26" s="149">
        <v>83</v>
      </c>
      <c r="W26" s="149">
        <v>92</v>
      </c>
      <c r="X26" s="149">
        <v>76.099999999999994</v>
      </c>
      <c r="Y26" s="2"/>
      <c r="Z26" s="2"/>
      <c r="AA26" s="2"/>
      <c r="AB26" s="2"/>
      <c r="AC26" s="207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6">
        <v>16</v>
      </c>
    </row>
    <row r="27" spans="1:65">
      <c r="A27" s="29"/>
      <c r="B27" s="18">
        <v>1</v>
      </c>
      <c r="C27" s="7">
        <v>4</v>
      </c>
      <c r="D27" s="155">
        <v>75</v>
      </c>
      <c r="E27" s="155">
        <v>76</v>
      </c>
      <c r="F27" s="156">
        <v>78</v>
      </c>
      <c r="G27" s="155">
        <v>80.900000000000006</v>
      </c>
      <c r="H27" s="156">
        <v>73</v>
      </c>
      <c r="I27" s="244">
        <v>83</v>
      </c>
      <c r="J27" s="149">
        <v>77</v>
      </c>
      <c r="K27" s="156">
        <v>85.3</v>
      </c>
      <c r="L27" s="149">
        <v>80</v>
      </c>
      <c r="M27" s="149">
        <v>86</v>
      </c>
      <c r="N27" s="10" t="s">
        <v>69</v>
      </c>
      <c r="O27" s="149">
        <v>87</v>
      </c>
      <c r="P27" s="10" t="s">
        <v>69</v>
      </c>
      <c r="Q27" s="149">
        <v>73</v>
      </c>
      <c r="R27" s="149">
        <v>84.2</v>
      </c>
      <c r="S27" s="149">
        <v>82</v>
      </c>
      <c r="T27" s="149">
        <v>75.7</v>
      </c>
      <c r="U27" s="149">
        <v>87</v>
      </c>
      <c r="V27" s="245">
        <v>88</v>
      </c>
      <c r="W27" s="149">
        <v>89</v>
      </c>
      <c r="X27" s="149">
        <v>75.599999999999994</v>
      </c>
      <c r="Y27" s="2"/>
      <c r="Z27" s="2"/>
      <c r="AA27" s="2"/>
      <c r="AB27" s="2"/>
      <c r="AC27" s="207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6">
        <v>2.4390000000000005</v>
      </c>
    </row>
    <row r="28" spans="1:65">
      <c r="A28" s="29"/>
      <c r="B28" s="18">
        <v>1</v>
      </c>
      <c r="C28" s="7">
        <v>5</v>
      </c>
      <c r="D28" s="155">
        <v>76</v>
      </c>
      <c r="E28" s="155">
        <v>72</v>
      </c>
      <c r="F28" s="155">
        <v>79</v>
      </c>
      <c r="G28" s="155">
        <v>80.3</v>
      </c>
      <c r="H28" s="155">
        <v>74</v>
      </c>
      <c r="I28" s="155">
        <v>75</v>
      </c>
      <c r="J28" s="155">
        <v>80</v>
      </c>
      <c r="K28" s="155">
        <v>85.5</v>
      </c>
      <c r="L28" s="155">
        <v>80</v>
      </c>
      <c r="M28" s="155">
        <v>86</v>
      </c>
      <c r="N28" s="9" t="s">
        <v>69</v>
      </c>
      <c r="O28" s="155">
        <v>85</v>
      </c>
      <c r="P28" s="9" t="s">
        <v>69</v>
      </c>
      <c r="Q28" s="155">
        <v>75</v>
      </c>
      <c r="R28" s="155">
        <v>82.1</v>
      </c>
      <c r="S28" s="155">
        <v>83</v>
      </c>
      <c r="T28" s="155">
        <v>75</v>
      </c>
      <c r="U28" s="244">
        <v>80</v>
      </c>
      <c r="V28" s="155">
        <v>82</v>
      </c>
      <c r="W28" s="155">
        <v>89</v>
      </c>
      <c r="X28" s="155">
        <v>75.8</v>
      </c>
      <c r="Y28" s="2"/>
      <c r="Z28" s="2"/>
      <c r="AA28" s="2"/>
      <c r="AB28" s="2"/>
      <c r="AC28" s="207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6">
        <v>37</v>
      </c>
    </row>
    <row r="29" spans="1:65">
      <c r="A29" s="29"/>
      <c r="B29" s="18">
        <v>1</v>
      </c>
      <c r="C29" s="7">
        <v>6</v>
      </c>
      <c r="D29" s="155">
        <v>74</v>
      </c>
      <c r="E29" s="155">
        <v>74</v>
      </c>
      <c r="F29" s="155">
        <v>76</v>
      </c>
      <c r="G29" s="155">
        <v>79.599999999999994</v>
      </c>
      <c r="H29" s="155">
        <v>72</v>
      </c>
      <c r="I29" s="155">
        <v>77</v>
      </c>
      <c r="J29" s="155">
        <v>79</v>
      </c>
      <c r="K29" s="155">
        <v>86.1</v>
      </c>
      <c r="L29" s="155">
        <v>82</v>
      </c>
      <c r="M29" s="155">
        <v>85</v>
      </c>
      <c r="N29" s="9" t="s">
        <v>69</v>
      </c>
      <c r="O29" s="155">
        <v>84</v>
      </c>
      <c r="P29" s="9" t="s">
        <v>69</v>
      </c>
      <c r="Q29" s="155">
        <v>76</v>
      </c>
      <c r="R29" s="155">
        <v>80.3</v>
      </c>
      <c r="S29" s="155">
        <v>83</v>
      </c>
      <c r="T29" s="155">
        <v>76.599999999999994</v>
      </c>
      <c r="U29" s="155">
        <v>87</v>
      </c>
      <c r="V29" s="244">
        <v>77</v>
      </c>
      <c r="W29" s="155">
        <v>85</v>
      </c>
      <c r="X29" s="155">
        <v>75</v>
      </c>
      <c r="Y29" s="2"/>
      <c r="Z29" s="2"/>
      <c r="AA29" s="2"/>
      <c r="AB29" s="2"/>
      <c r="AC29" s="207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59"/>
    </row>
    <row r="30" spans="1:65">
      <c r="A30" s="29"/>
      <c r="B30" s="19" t="s">
        <v>125</v>
      </c>
      <c r="C30" s="11"/>
      <c r="D30" s="157">
        <v>74.5</v>
      </c>
      <c r="E30" s="157">
        <v>74.333333333333329</v>
      </c>
      <c r="F30" s="157">
        <v>76.333333333333329</v>
      </c>
      <c r="G30" s="157">
        <v>79.933333333333337</v>
      </c>
      <c r="H30" s="157">
        <v>72.833333333333329</v>
      </c>
      <c r="I30" s="157">
        <v>77.5</v>
      </c>
      <c r="J30" s="157">
        <v>78.333333333333329</v>
      </c>
      <c r="K30" s="157">
        <v>85.100000000000009</v>
      </c>
      <c r="L30" s="157">
        <v>80</v>
      </c>
      <c r="M30" s="157">
        <v>84.666666666666671</v>
      </c>
      <c r="N30" s="21"/>
      <c r="O30" s="157">
        <v>82.666666666666671</v>
      </c>
      <c r="P30" s="21"/>
      <c r="Q30" s="157">
        <v>74</v>
      </c>
      <c r="R30" s="157">
        <v>81.900000000000006</v>
      </c>
      <c r="S30" s="157">
        <v>82.5</v>
      </c>
      <c r="T30" s="157">
        <v>75.766666666666666</v>
      </c>
      <c r="U30" s="157">
        <v>85.5</v>
      </c>
      <c r="V30" s="157">
        <v>82.166666666666671</v>
      </c>
      <c r="W30" s="157">
        <v>87.833333333333329</v>
      </c>
      <c r="X30" s="157">
        <v>75.566666666666677</v>
      </c>
      <c r="Y30" s="2"/>
      <c r="Z30" s="2"/>
      <c r="AA30" s="2"/>
      <c r="AB30" s="2"/>
      <c r="AC30" s="207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59"/>
    </row>
    <row r="31" spans="1:65">
      <c r="A31" s="29"/>
      <c r="B31" s="2" t="s">
        <v>126</v>
      </c>
      <c r="C31" s="27"/>
      <c r="D31" s="149">
        <v>74</v>
      </c>
      <c r="E31" s="149">
        <v>75</v>
      </c>
      <c r="F31" s="149">
        <v>76</v>
      </c>
      <c r="G31" s="149">
        <v>79.900000000000006</v>
      </c>
      <c r="H31" s="149">
        <v>73</v>
      </c>
      <c r="I31" s="149">
        <v>77</v>
      </c>
      <c r="J31" s="149">
        <v>78</v>
      </c>
      <c r="K31" s="149">
        <v>85.3</v>
      </c>
      <c r="L31" s="149">
        <v>80</v>
      </c>
      <c r="M31" s="149">
        <v>85</v>
      </c>
      <c r="N31" s="10"/>
      <c r="O31" s="149">
        <v>82.5</v>
      </c>
      <c r="P31" s="10"/>
      <c r="Q31" s="149">
        <v>74</v>
      </c>
      <c r="R31" s="149">
        <v>81.8</v>
      </c>
      <c r="S31" s="149">
        <v>82.5</v>
      </c>
      <c r="T31" s="149">
        <v>75.7</v>
      </c>
      <c r="U31" s="149">
        <v>87</v>
      </c>
      <c r="V31" s="149">
        <v>82</v>
      </c>
      <c r="W31" s="149">
        <v>88</v>
      </c>
      <c r="X31" s="149">
        <v>75.7</v>
      </c>
      <c r="Y31" s="2"/>
      <c r="Z31" s="2"/>
      <c r="AA31" s="2"/>
      <c r="AB31" s="2"/>
      <c r="AC31" s="207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59"/>
    </row>
    <row r="32" spans="1:65">
      <c r="A32" s="29"/>
      <c r="B32" s="2" t="s">
        <v>127</v>
      </c>
      <c r="C32" s="27"/>
      <c r="D32" s="149">
        <v>0.8</v>
      </c>
      <c r="E32" s="149">
        <v>2</v>
      </c>
      <c r="F32" s="149">
        <v>2.1</v>
      </c>
      <c r="G32" s="149">
        <v>0.6</v>
      </c>
      <c r="H32" s="149">
        <v>0.8</v>
      </c>
      <c r="I32" s="149">
        <v>2.8</v>
      </c>
      <c r="J32" s="149">
        <v>1.5</v>
      </c>
      <c r="K32" s="149">
        <v>0.7</v>
      </c>
      <c r="L32" s="149">
        <v>1.3</v>
      </c>
      <c r="M32" s="149">
        <v>1.5</v>
      </c>
      <c r="N32" s="22"/>
      <c r="O32" s="149">
        <v>3.1</v>
      </c>
      <c r="P32" s="22"/>
      <c r="Q32" s="149">
        <v>1.4</v>
      </c>
      <c r="R32" s="149">
        <v>1.8</v>
      </c>
      <c r="S32" s="149">
        <v>0.5</v>
      </c>
      <c r="T32" s="149">
        <v>0.6</v>
      </c>
      <c r="U32" s="149">
        <v>3.3</v>
      </c>
      <c r="V32" s="149">
        <v>3.5</v>
      </c>
      <c r="W32" s="149">
        <v>2.7</v>
      </c>
      <c r="X32" s="149">
        <v>0.6</v>
      </c>
      <c r="Y32" s="142"/>
      <c r="Z32" s="142"/>
      <c r="AA32" s="142"/>
      <c r="AB32" s="142"/>
      <c r="AC32" s="246"/>
      <c r="AD32" s="142"/>
      <c r="AE32" s="142"/>
      <c r="AF32" s="142"/>
      <c r="AG32" s="142"/>
      <c r="AH32" s="142"/>
      <c r="AI32" s="142"/>
      <c r="AJ32" s="142"/>
      <c r="AK32" s="142"/>
      <c r="AL32" s="142"/>
      <c r="AM32" s="142"/>
      <c r="AN32" s="142"/>
      <c r="AO32" s="142"/>
      <c r="AP32" s="142"/>
      <c r="AQ32" s="142"/>
      <c r="AR32" s="142"/>
      <c r="AS32" s="142"/>
      <c r="AT32" s="142"/>
      <c r="AU32" s="142"/>
      <c r="AV32" s="142"/>
      <c r="AW32" s="142"/>
      <c r="AX32" s="142"/>
      <c r="AY32" s="142"/>
      <c r="AZ32" s="142"/>
      <c r="BA32" s="142"/>
      <c r="BB32" s="142"/>
      <c r="BC32" s="142"/>
      <c r="BD32" s="142"/>
      <c r="BE32" s="142"/>
      <c r="BF32" s="142"/>
      <c r="BG32" s="142"/>
      <c r="BH32" s="142"/>
      <c r="BI32" s="142"/>
      <c r="BJ32" s="142"/>
      <c r="BK32" s="142"/>
      <c r="BL32" s="142"/>
      <c r="BM32" s="60"/>
    </row>
    <row r="33" spans="1:65">
      <c r="A33" s="29"/>
      <c r="B33" s="2" t="s">
        <v>67</v>
      </c>
      <c r="C33" s="27"/>
      <c r="D33" s="12">
        <v>1.12E-2</v>
      </c>
      <c r="E33" s="12">
        <v>2.6499999999999999E-2</v>
      </c>
      <c r="F33" s="12">
        <v>2.7099999999999999E-2</v>
      </c>
      <c r="G33" s="12">
        <v>7.7000000000000002E-3</v>
      </c>
      <c r="H33" s="12">
        <v>1.03E-2</v>
      </c>
      <c r="I33" s="12">
        <v>3.6299999999999999E-2</v>
      </c>
      <c r="J33" s="12">
        <v>1.9199999999999998E-2</v>
      </c>
      <c r="K33" s="12">
        <v>8.8000000000000005E-3</v>
      </c>
      <c r="L33" s="12">
        <v>1.5800000000000002E-2</v>
      </c>
      <c r="M33" s="12">
        <v>1.78E-2</v>
      </c>
      <c r="N33" s="12"/>
      <c r="O33" s="12">
        <v>3.7999999999999999E-2</v>
      </c>
      <c r="P33" s="12"/>
      <c r="Q33" s="12">
        <v>1.9099999999999999E-2</v>
      </c>
      <c r="R33" s="12">
        <v>2.1600000000000001E-2</v>
      </c>
      <c r="S33" s="12">
        <v>6.6E-3</v>
      </c>
      <c r="T33" s="12">
        <v>8.2000000000000007E-3</v>
      </c>
      <c r="U33" s="12">
        <v>3.9E-2</v>
      </c>
      <c r="V33" s="12">
        <v>4.3099999999999999E-2</v>
      </c>
      <c r="W33" s="12">
        <v>3.09E-2</v>
      </c>
      <c r="X33" s="12">
        <v>8.0000000000000002E-3</v>
      </c>
      <c r="Y33" s="2"/>
      <c r="Z33" s="2"/>
      <c r="AA33" s="2"/>
      <c r="AB33" s="2"/>
      <c r="AC33" s="207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59"/>
    </row>
    <row r="34" spans="1:65">
      <c r="A34" s="29"/>
      <c r="B34" s="2" t="s">
        <v>128</v>
      </c>
      <c r="C34" s="27"/>
      <c r="D34" s="12">
        <v>-6.3399999999999998E-2</v>
      </c>
      <c r="E34" s="12">
        <v>-6.5500000000000003E-2</v>
      </c>
      <c r="F34" s="12">
        <v>-4.0300000000000002E-2</v>
      </c>
      <c r="G34" s="12">
        <v>4.8999999999999998E-3</v>
      </c>
      <c r="H34" s="12">
        <v>-8.43E-2</v>
      </c>
      <c r="I34" s="12">
        <v>-2.5700000000000001E-2</v>
      </c>
      <c r="J34" s="12">
        <v>-1.52E-2</v>
      </c>
      <c r="K34" s="12">
        <v>6.9800000000000001E-2</v>
      </c>
      <c r="L34" s="12">
        <v>5.7999999999999996E-3</v>
      </c>
      <c r="M34" s="12">
        <v>6.4399999999999999E-2</v>
      </c>
      <c r="N34" s="12"/>
      <c r="O34" s="12">
        <v>3.9300000000000002E-2</v>
      </c>
      <c r="P34" s="12"/>
      <c r="Q34" s="12">
        <v>-6.9699999999999998E-2</v>
      </c>
      <c r="R34" s="12">
        <v>2.9700000000000001E-2</v>
      </c>
      <c r="S34" s="12">
        <v>3.7199999999999997E-2</v>
      </c>
      <c r="T34" s="12">
        <v>-4.7399999999999998E-2</v>
      </c>
      <c r="U34" s="12">
        <v>7.4899999999999994E-2</v>
      </c>
      <c r="V34" s="12">
        <v>3.3000000000000002E-2</v>
      </c>
      <c r="W34" s="12">
        <v>0.104</v>
      </c>
      <c r="X34" s="12">
        <v>-0.05</v>
      </c>
      <c r="Y34" s="2"/>
      <c r="Z34" s="2"/>
      <c r="AA34" s="2"/>
      <c r="AB34" s="2"/>
      <c r="AC34" s="207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59"/>
    </row>
    <row r="35" spans="1:65">
      <c r="A35" s="29"/>
      <c r="B35" s="50" t="s">
        <v>129</v>
      </c>
      <c r="C35" s="51"/>
      <c r="D35" s="49">
        <v>0.87929871881321597</v>
      </c>
      <c r="E35" s="49">
        <v>0.90627107215104541</v>
      </c>
      <c r="F35" s="49">
        <v>0.58260283209710118</v>
      </c>
      <c r="G35" s="49">
        <v>0</v>
      </c>
      <c r="H35" s="49">
        <v>1.1490222521915037</v>
      </c>
      <c r="I35" s="49">
        <v>0.39379635873229951</v>
      </c>
      <c r="J35" s="49">
        <v>0.25893459204315683</v>
      </c>
      <c r="K35" s="49">
        <v>0.83614295347269019</v>
      </c>
      <c r="L35" s="49">
        <v>1.0788941335130864E-2</v>
      </c>
      <c r="M35" s="49">
        <v>0.76601483479433496</v>
      </c>
      <c r="N35" s="206" t="s">
        <v>202</v>
      </c>
      <c r="O35" s="206">
        <v>0.44234659474039073</v>
      </c>
      <c r="P35" s="206" t="s">
        <v>202</v>
      </c>
      <c r="Q35" s="206">
        <v>0.96021577882670206</v>
      </c>
      <c r="R35" s="206">
        <v>0.31827376938637886</v>
      </c>
      <c r="S35" s="206">
        <v>0.41537424140256124</v>
      </c>
      <c r="T35" s="206">
        <v>0.67430883344571813</v>
      </c>
      <c r="U35" s="206">
        <v>0.9008766014834777</v>
      </c>
      <c r="V35" s="206">
        <v>0.36142953472690464</v>
      </c>
      <c r="W35" s="206">
        <v>1.2784895482130787</v>
      </c>
      <c r="X35" s="206">
        <v>0.70667565745111072</v>
      </c>
      <c r="Y35" s="2"/>
      <c r="Z35" s="2"/>
      <c r="AA35" s="2"/>
      <c r="AB35" s="2"/>
      <c r="AC35" s="207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59"/>
    </row>
    <row r="36" spans="1:65">
      <c r="B36" s="30"/>
      <c r="C36" s="19"/>
      <c r="D36" s="25"/>
      <c r="E36" s="25"/>
      <c r="F36" s="25"/>
      <c r="G36" s="25"/>
      <c r="H36" s="25"/>
      <c r="I36" s="25"/>
      <c r="J36" s="25"/>
      <c r="K36" s="25"/>
      <c r="L36" s="25"/>
      <c r="M36" s="25"/>
      <c r="BM36" s="59"/>
    </row>
    <row r="37" spans="1:65" ht="15">
      <c r="B37" s="33" t="s">
        <v>206</v>
      </c>
      <c r="BM37" s="26" t="s">
        <v>49</v>
      </c>
    </row>
    <row r="38" spans="1:65" ht="15">
      <c r="A38" s="23" t="s">
        <v>48</v>
      </c>
      <c r="B38" s="17" t="s">
        <v>85</v>
      </c>
      <c r="C38" s="14" t="s">
        <v>86</v>
      </c>
      <c r="D38" s="15" t="s">
        <v>110</v>
      </c>
      <c r="E38" s="16" t="s">
        <v>110</v>
      </c>
      <c r="F38" s="16" t="s">
        <v>110</v>
      </c>
      <c r="G38" s="16" t="s">
        <v>110</v>
      </c>
      <c r="H38" s="16" t="s">
        <v>110</v>
      </c>
      <c r="I38" s="16" t="s">
        <v>110</v>
      </c>
      <c r="J38" s="16" t="s">
        <v>110</v>
      </c>
      <c r="K38" s="16" t="s">
        <v>110</v>
      </c>
      <c r="L38" s="16" t="s">
        <v>110</v>
      </c>
      <c r="M38" s="16" t="s">
        <v>110</v>
      </c>
      <c r="N38" s="16" t="s">
        <v>110</v>
      </c>
      <c r="O38" s="16" t="s">
        <v>110</v>
      </c>
      <c r="P38" s="16" t="s">
        <v>110</v>
      </c>
      <c r="Q38" s="16" t="s">
        <v>110</v>
      </c>
      <c r="R38" s="16" t="s">
        <v>110</v>
      </c>
      <c r="S38" s="16" t="s">
        <v>110</v>
      </c>
      <c r="T38" s="16" t="s">
        <v>110</v>
      </c>
      <c r="U38" s="16" t="s">
        <v>110</v>
      </c>
      <c r="V38" s="16" t="s">
        <v>110</v>
      </c>
      <c r="W38" s="16" t="s">
        <v>110</v>
      </c>
      <c r="X38" s="16" t="s">
        <v>110</v>
      </c>
      <c r="Y38" s="2"/>
      <c r="Z38" s="2"/>
      <c r="AA38" s="2"/>
      <c r="AB38" s="2"/>
      <c r="AC38" s="207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6">
        <v>1</v>
      </c>
    </row>
    <row r="39" spans="1:65">
      <c r="A39" s="29"/>
      <c r="B39" s="18" t="s">
        <v>111</v>
      </c>
      <c r="C39" s="7" t="s">
        <v>111</v>
      </c>
      <c r="D39" s="90" t="s">
        <v>112</v>
      </c>
      <c r="E39" s="91" t="s">
        <v>113</v>
      </c>
      <c r="F39" s="91" t="s">
        <v>114</v>
      </c>
      <c r="G39" s="91" t="s">
        <v>115</v>
      </c>
      <c r="H39" s="91" t="s">
        <v>116</v>
      </c>
      <c r="I39" s="91" t="s">
        <v>117</v>
      </c>
      <c r="J39" s="91" t="s">
        <v>118</v>
      </c>
      <c r="K39" s="91" t="s">
        <v>119</v>
      </c>
      <c r="L39" s="91" t="s">
        <v>120</v>
      </c>
      <c r="M39" s="91" t="s">
        <v>121</v>
      </c>
      <c r="N39" s="91" t="s">
        <v>166</v>
      </c>
      <c r="O39" s="91" t="s">
        <v>167</v>
      </c>
      <c r="P39" s="91" t="s">
        <v>178</v>
      </c>
      <c r="Q39" s="91" t="s">
        <v>168</v>
      </c>
      <c r="R39" s="91" t="s">
        <v>169</v>
      </c>
      <c r="S39" s="91" t="s">
        <v>170</v>
      </c>
      <c r="T39" s="91" t="s">
        <v>171</v>
      </c>
      <c r="U39" s="91" t="s">
        <v>172</v>
      </c>
      <c r="V39" s="91" t="s">
        <v>173</v>
      </c>
      <c r="W39" s="91" t="s">
        <v>174</v>
      </c>
      <c r="X39" s="91" t="s">
        <v>175</v>
      </c>
      <c r="Y39" s="2"/>
      <c r="Z39" s="2"/>
      <c r="AA39" s="2"/>
      <c r="AB39" s="2"/>
      <c r="AC39" s="207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6" t="s">
        <v>1</v>
      </c>
    </row>
    <row r="40" spans="1:65">
      <c r="A40" s="29"/>
      <c r="B40" s="18"/>
      <c r="C40" s="7"/>
      <c r="D40" s="8" t="s">
        <v>87</v>
      </c>
      <c r="E40" s="9" t="s">
        <v>179</v>
      </c>
      <c r="F40" s="9" t="s">
        <v>87</v>
      </c>
      <c r="G40" s="9" t="s">
        <v>87</v>
      </c>
      <c r="H40" s="9" t="s">
        <v>87</v>
      </c>
      <c r="I40" s="9" t="s">
        <v>87</v>
      </c>
      <c r="J40" s="9" t="s">
        <v>87</v>
      </c>
      <c r="K40" s="9" t="s">
        <v>87</v>
      </c>
      <c r="L40" s="9" t="s">
        <v>87</v>
      </c>
      <c r="M40" s="9" t="s">
        <v>87</v>
      </c>
      <c r="N40" s="9" t="s">
        <v>179</v>
      </c>
      <c r="O40" s="9" t="s">
        <v>87</v>
      </c>
      <c r="P40" s="9" t="s">
        <v>179</v>
      </c>
      <c r="Q40" s="9" t="s">
        <v>87</v>
      </c>
      <c r="R40" s="9" t="s">
        <v>87</v>
      </c>
      <c r="S40" s="9" t="s">
        <v>87</v>
      </c>
      <c r="T40" s="9" t="s">
        <v>179</v>
      </c>
      <c r="U40" s="9" t="s">
        <v>87</v>
      </c>
      <c r="V40" s="9" t="s">
        <v>80</v>
      </c>
      <c r="W40" s="9" t="s">
        <v>87</v>
      </c>
      <c r="X40" s="9" t="s">
        <v>87</v>
      </c>
      <c r="Y40" s="2"/>
      <c r="Z40" s="2"/>
      <c r="AA40" s="2"/>
      <c r="AB40" s="2"/>
      <c r="AC40" s="207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6">
        <v>3</v>
      </c>
    </row>
    <row r="41" spans="1:65">
      <c r="A41" s="29"/>
      <c r="B41" s="18"/>
      <c r="C41" s="7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"/>
      <c r="Z41" s="2"/>
      <c r="AA41" s="2"/>
      <c r="AB41" s="2"/>
      <c r="AC41" s="207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6">
        <v>3</v>
      </c>
    </row>
    <row r="42" spans="1:65">
      <c r="A42" s="29"/>
      <c r="B42" s="17">
        <v>1</v>
      </c>
      <c r="C42" s="13">
        <v>1</v>
      </c>
      <c r="D42" s="139">
        <v>0.9</v>
      </c>
      <c r="E42" s="139" t="s">
        <v>69</v>
      </c>
      <c r="F42" s="208">
        <v>0.93</v>
      </c>
      <c r="G42" s="139">
        <v>0.85</v>
      </c>
      <c r="H42" s="208">
        <v>0.86299999999999999</v>
      </c>
      <c r="I42" s="139">
        <v>0.91</v>
      </c>
      <c r="J42" s="208">
        <v>0.8</v>
      </c>
      <c r="K42" s="139">
        <v>0.96599999999999997</v>
      </c>
      <c r="L42" s="139">
        <v>0.91</v>
      </c>
      <c r="M42" s="139">
        <v>0.97799999999999998</v>
      </c>
      <c r="N42" s="139" t="s">
        <v>69</v>
      </c>
      <c r="O42" s="139">
        <v>0.94</v>
      </c>
      <c r="P42" s="139" t="s">
        <v>69</v>
      </c>
      <c r="Q42" s="139">
        <v>0.93</v>
      </c>
      <c r="R42" s="139">
        <v>0.89600000000000002</v>
      </c>
      <c r="S42" s="139">
        <v>0.97599999999999998</v>
      </c>
      <c r="T42" s="139" t="s">
        <v>69</v>
      </c>
      <c r="U42" s="139">
        <v>0.92</v>
      </c>
      <c r="V42" s="139">
        <v>0.9</v>
      </c>
      <c r="W42" s="139">
        <v>0.9</v>
      </c>
      <c r="X42" s="139">
        <v>0.95799999999999996</v>
      </c>
      <c r="Y42" s="142"/>
      <c r="Z42" s="142"/>
      <c r="AA42" s="142"/>
      <c r="AB42" s="142"/>
      <c r="AC42" s="246"/>
      <c r="AD42" s="142"/>
      <c r="AE42" s="142"/>
      <c r="AF42" s="142"/>
      <c r="AG42" s="142"/>
      <c r="AH42" s="142"/>
      <c r="AI42" s="142"/>
      <c r="AJ42" s="142"/>
      <c r="AK42" s="142"/>
      <c r="AL42" s="142"/>
      <c r="AM42" s="142"/>
      <c r="AN42" s="142"/>
      <c r="AO42" s="142"/>
      <c r="AP42" s="142"/>
      <c r="AQ42" s="142"/>
      <c r="AR42" s="142"/>
      <c r="AS42" s="142"/>
      <c r="AT42" s="142"/>
      <c r="AU42" s="142"/>
      <c r="AV42" s="142"/>
      <c r="AW42" s="142"/>
      <c r="AX42" s="142"/>
      <c r="AY42" s="142"/>
      <c r="AZ42" s="142"/>
      <c r="BA42" s="142"/>
      <c r="BB42" s="142"/>
      <c r="BC42" s="142"/>
      <c r="BD42" s="142"/>
      <c r="BE42" s="142"/>
      <c r="BF42" s="142"/>
      <c r="BG42" s="142"/>
      <c r="BH42" s="142"/>
      <c r="BI42" s="142"/>
      <c r="BJ42" s="142"/>
      <c r="BK42" s="142"/>
      <c r="BL42" s="142"/>
      <c r="BM42" s="143">
        <v>1</v>
      </c>
    </row>
    <row r="43" spans="1:65">
      <c r="A43" s="29"/>
      <c r="B43" s="18">
        <v>1</v>
      </c>
      <c r="C43" s="7">
        <v>2</v>
      </c>
      <c r="D43" s="144">
        <v>0.87</v>
      </c>
      <c r="E43" s="144" t="s">
        <v>69</v>
      </c>
      <c r="F43" s="22">
        <v>0.9</v>
      </c>
      <c r="G43" s="144">
        <v>0.89500000000000002</v>
      </c>
      <c r="H43" s="22">
        <v>0.875</v>
      </c>
      <c r="I43" s="144">
        <v>0.94</v>
      </c>
      <c r="J43" s="22">
        <v>0.8</v>
      </c>
      <c r="K43" s="144">
        <v>0.96599999999999997</v>
      </c>
      <c r="L43" s="144">
        <v>0.92</v>
      </c>
      <c r="M43" s="144">
        <v>0.95599999999999996</v>
      </c>
      <c r="N43" s="144" t="s">
        <v>69</v>
      </c>
      <c r="O43" s="144">
        <v>0.92</v>
      </c>
      <c r="P43" s="144" t="s">
        <v>69</v>
      </c>
      <c r="Q43" s="144">
        <v>0.94</v>
      </c>
      <c r="R43" s="144">
        <v>0.88</v>
      </c>
      <c r="S43" s="144">
        <v>0.96799999999999997</v>
      </c>
      <c r="T43" s="144" t="s">
        <v>69</v>
      </c>
      <c r="U43" s="144">
        <v>0.85</v>
      </c>
      <c r="V43" s="144">
        <v>0.92</v>
      </c>
      <c r="W43" s="144">
        <v>0.91</v>
      </c>
      <c r="X43" s="144">
        <v>0.95199999999999996</v>
      </c>
      <c r="Y43" s="142"/>
      <c r="Z43" s="142"/>
      <c r="AA43" s="142"/>
      <c r="AB43" s="142"/>
      <c r="AC43" s="246"/>
      <c r="AD43" s="142"/>
      <c r="AE43" s="142"/>
      <c r="AF43" s="142"/>
      <c r="AG43" s="142"/>
      <c r="AH43" s="142"/>
      <c r="AI43" s="142"/>
      <c r="AJ43" s="142"/>
      <c r="AK43" s="142"/>
      <c r="AL43" s="142"/>
      <c r="AM43" s="142"/>
      <c r="AN43" s="142"/>
      <c r="AO43" s="142"/>
      <c r="AP43" s="142"/>
      <c r="AQ43" s="142"/>
      <c r="AR43" s="142"/>
      <c r="AS43" s="142"/>
      <c r="AT43" s="142"/>
      <c r="AU43" s="142"/>
      <c r="AV43" s="142"/>
      <c r="AW43" s="142"/>
      <c r="AX43" s="142"/>
      <c r="AY43" s="142"/>
      <c r="AZ43" s="142"/>
      <c r="BA43" s="142"/>
      <c r="BB43" s="142"/>
      <c r="BC43" s="142"/>
      <c r="BD43" s="142"/>
      <c r="BE43" s="142"/>
      <c r="BF43" s="142"/>
      <c r="BG43" s="142"/>
      <c r="BH43" s="142"/>
      <c r="BI43" s="142"/>
      <c r="BJ43" s="142"/>
      <c r="BK43" s="142"/>
      <c r="BL43" s="142"/>
      <c r="BM43" s="143" t="e">
        <v>#N/A</v>
      </c>
    </row>
    <row r="44" spans="1:65">
      <c r="A44" s="29"/>
      <c r="B44" s="18">
        <v>1</v>
      </c>
      <c r="C44" s="7">
        <v>3</v>
      </c>
      <c r="D44" s="144">
        <v>0.9</v>
      </c>
      <c r="E44" s="144" t="s">
        <v>69</v>
      </c>
      <c r="F44" s="22">
        <v>0.93</v>
      </c>
      <c r="G44" s="144">
        <v>0.871</v>
      </c>
      <c r="H44" s="22">
        <v>0.87</v>
      </c>
      <c r="I44" s="144">
        <v>0.93</v>
      </c>
      <c r="J44" s="22">
        <v>0.8</v>
      </c>
      <c r="K44" s="22">
        <v>0.96699999999999997</v>
      </c>
      <c r="L44" s="22">
        <v>0.94</v>
      </c>
      <c r="M44" s="22">
        <v>0.90200000000000002</v>
      </c>
      <c r="N44" s="22" t="s">
        <v>69</v>
      </c>
      <c r="O44" s="22">
        <v>0.92</v>
      </c>
      <c r="P44" s="22" t="s">
        <v>69</v>
      </c>
      <c r="Q44" s="22">
        <v>0.95</v>
      </c>
      <c r="R44" s="22">
        <v>0.89900000000000002</v>
      </c>
      <c r="S44" s="22">
        <v>0.96199999999999997</v>
      </c>
      <c r="T44" s="22" t="s">
        <v>69</v>
      </c>
      <c r="U44" s="22">
        <v>0.93</v>
      </c>
      <c r="V44" s="22">
        <v>0.91</v>
      </c>
      <c r="W44" s="22">
        <v>0.94</v>
      </c>
      <c r="X44" s="22">
        <v>0.96599999999999997</v>
      </c>
      <c r="Y44" s="142"/>
      <c r="Z44" s="142"/>
      <c r="AA44" s="142"/>
      <c r="AB44" s="142"/>
      <c r="AC44" s="246"/>
      <c r="AD44" s="142"/>
      <c r="AE44" s="142"/>
      <c r="AF44" s="142"/>
      <c r="AG44" s="142"/>
      <c r="AH44" s="142"/>
      <c r="AI44" s="142"/>
      <c r="AJ44" s="142"/>
      <c r="AK44" s="142"/>
      <c r="AL44" s="142"/>
      <c r="AM44" s="142"/>
      <c r="AN44" s="142"/>
      <c r="AO44" s="142"/>
      <c r="AP44" s="142"/>
      <c r="AQ44" s="142"/>
      <c r="AR44" s="142"/>
      <c r="AS44" s="142"/>
      <c r="AT44" s="142"/>
      <c r="AU44" s="142"/>
      <c r="AV44" s="142"/>
      <c r="AW44" s="142"/>
      <c r="AX44" s="142"/>
      <c r="AY44" s="142"/>
      <c r="AZ44" s="142"/>
      <c r="BA44" s="142"/>
      <c r="BB44" s="142"/>
      <c r="BC44" s="142"/>
      <c r="BD44" s="142"/>
      <c r="BE44" s="142"/>
      <c r="BF44" s="142"/>
      <c r="BG44" s="142"/>
      <c r="BH44" s="142"/>
      <c r="BI44" s="142"/>
      <c r="BJ44" s="142"/>
      <c r="BK44" s="142"/>
      <c r="BL44" s="142"/>
      <c r="BM44" s="143">
        <v>16</v>
      </c>
    </row>
    <row r="45" spans="1:65">
      <c r="A45" s="29"/>
      <c r="B45" s="18">
        <v>1</v>
      </c>
      <c r="C45" s="7">
        <v>4</v>
      </c>
      <c r="D45" s="144">
        <v>0.86</v>
      </c>
      <c r="E45" s="144" t="s">
        <v>69</v>
      </c>
      <c r="F45" s="22">
        <v>0.96</v>
      </c>
      <c r="G45" s="144">
        <v>0.89900000000000002</v>
      </c>
      <c r="H45" s="22">
        <v>0.875</v>
      </c>
      <c r="I45" s="148">
        <v>0.99</v>
      </c>
      <c r="J45" s="22">
        <v>0.8</v>
      </c>
      <c r="K45" s="22">
        <v>0.95899999999999996</v>
      </c>
      <c r="L45" s="22">
        <v>0.91500000000000004</v>
      </c>
      <c r="M45" s="22">
        <v>1.01</v>
      </c>
      <c r="N45" s="22" t="s">
        <v>69</v>
      </c>
      <c r="O45" s="22">
        <v>1.03</v>
      </c>
      <c r="P45" s="22" t="s">
        <v>69</v>
      </c>
      <c r="Q45" s="22">
        <v>0.93</v>
      </c>
      <c r="R45" s="22">
        <v>0.9</v>
      </c>
      <c r="S45" s="22">
        <v>0.95199999999999996</v>
      </c>
      <c r="T45" s="22" t="s">
        <v>69</v>
      </c>
      <c r="U45" s="22">
        <v>0.87</v>
      </c>
      <c r="V45" s="22">
        <v>0.92</v>
      </c>
      <c r="W45" s="22">
        <v>0.95</v>
      </c>
      <c r="X45" s="22">
        <v>0.96199999999999997</v>
      </c>
      <c r="Y45" s="142"/>
      <c r="Z45" s="142"/>
      <c r="AA45" s="142"/>
      <c r="AB45" s="142"/>
      <c r="AC45" s="246"/>
      <c r="AD45" s="142"/>
      <c r="AE45" s="142"/>
      <c r="AF45" s="142"/>
      <c r="AG45" s="142"/>
      <c r="AH45" s="142"/>
      <c r="AI45" s="142"/>
      <c r="AJ45" s="142"/>
      <c r="AK45" s="142"/>
      <c r="AL45" s="142"/>
      <c r="AM45" s="142"/>
      <c r="AN45" s="142"/>
      <c r="AO45" s="142"/>
      <c r="AP45" s="142"/>
      <c r="AQ45" s="142"/>
      <c r="AR45" s="142"/>
      <c r="AS45" s="142"/>
      <c r="AT45" s="142"/>
      <c r="AU45" s="142"/>
      <c r="AV45" s="142"/>
      <c r="AW45" s="142"/>
      <c r="AX45" s="142"/>
      <c r="AY45" s="142"/>
      <c r="AZ45" s="142"/>
      <c r="BA45" s="142"/>
      <c r="BB45" s="142"/>
      <c r="BC45" s="142"/>
      <c r="BD45" s="142"/>
      <c r="BE45" s="142"/>
      <c r="BF45" s="142"/>
      <c r="BG45" s="142"/>
      <c r="BH45" s="142"/>
      <c r="BI45" s="142"/>
      <c r="BJ45" s="142"/>
      <c r="BK45" s="142"/>
      <c r="BL45" s="142"/>
      <c r="BM45" s="143">
        <v>3.2834666666666665E-2</v>
      </c>
    </row>
    <row r="46" spans="1:65">
      <c r="A46" s="29"/>
      <c r="B46" s="18">
        <v>1</v>
      </c>
      <c r="C46" s="7">
        <v>5</v>
      </c>
      <c r="D46" s="144">
        <v>0.88</v>
      </c>
      <c r="E46" s="144" t="s">
        <v>69</v>
      </c>
      <c r="F46" s="144">
        <v>0.96</v>
      </c>
      <c r="G46" s="144">
        <v>0.88100000000000001</v>
      </c>
      <c r="H46" s="144">
        <v>0.86299999999999999</v>
      </c>
      <c r="I46" s="144">
        <v>0.9</v>
      </c>
      <c r="J46" s="144">
        <v>0.9</v>
      </c>
      <c r="K46" s="144">
        <v>0.95899999999999996</v>
      </c>
      <c r="L46" s="144">
        <v>0.93</v>
      </c>
      <c r="M46" s="144">
        <v>1.02</v>
      </c>
      <c r="N46" s="144" t="s">
        <v>69</v>
      </c>
      <c r="O46" s="144">
        <v>1.01</v>
      </c>
      <c r="P46" s="144" t="s">
        <v>69</v>
      </c>
      <c r="Q46" s="144">
        <v>0.95</v>
      </c>
      <c r="R46" s="144">
        <v>0.9</v>
      </c>
      <c r="S46" s="144">
        <v>0.98499999999999999</v>
      </c>
      <c r="T46" s="144" t="s">
        <v>69</v>
      </c>
      <c r="U46" s="144">
        <v>0.91</v>
      </c>
      <c r="V46" s="144">
        <v>0.9</v>
      </c>
      <c r="W46" s="144">
        <v>0.96</v>
      </c>
      <c r="X46" s="144">
        <v>0.96399999999999997</v>
      </c>
      <c r="Y46" s="142"/>
      <c r="Z46" s="142"/>
      <c r="AA46" s="142"/>
      <c r="AB46" s="142"/>
      <c r="AC46" s="246"/>
      <c r="AD46" s="142"/>
      <c r="AE46" s="142"/>
      <c r="AF46" s="142"/>
      <c r="AG46" s="142"/>
      <c r="AH46" s="142"/>
      <c r="AI46" s="142"/>
      <c r="AJ46" s="142"/>
      <c r="AK46" s="142"/>
      <c r="AL46" s="142"/>
      <c r="AM46" s="142"/>
      <c r="AN46" s="142"/>
      <c r="AO46" s="142"/>
      <c r="AP46" s="142"/>
      <c r="AQ46" s="142"/>
      <c r="AR46" s="142"/>
      <c r="AS46" s="142"/>
      <c r="AT46" s="142"/>
      <c r="AU46" s="142"/>
      <c r="AV46" s="142"/>
      <c r="AW46" s="142"/>
      <c r="AX46" s="142"/>
      <c r="AY46" s="142"/>
      <c r="AZ46" s="142"/>
      <c r="BA46" s="142"/>
      <c r="BB46" s="142"/>
      <c r="BC46" s="142"/>
      <c r="BD46" s="142"/>
      <c r="BE46" s="142"/>
      <c r="BF46" s="142"/>
      <c r="BG46" s="142"/>
      <c r="BH46" s="142"/>
      <c r="BI46" s="142"/>
      <c r="BJ46" s="142"/>
      <c r="BK46" s="142"/>
      <c r="BL46" s="142"/>
      <c r="BM46" s="143">
        <v>47</v>
      </c>
    </row>
    <row r="47" spans="1:65">
      <c r="A47" s="29"/>
      <c r="B47" s="18">
        <v>1</v>
      </c>
      <c r="C47" s="7">
        <v>6</v>
      </c>
      <c r="D47" s="144">
        <v>0.87</v>
      </c>
      <c r="E47" s="144" t="s">
        <v>69</v>
      </c>
      <c r="F47" s="144">
        <v>0.93</v>
      </c>
      <c r="G47" s="144">
        <v>0.88300000000000001</v>
      </c>
      <c r="H47" s="144">
        <v>0.86099999999999999</v>
      </c>
      <c r="I47" s="144">
        <v>0.92</v>
      </c>
      <c r="J47" s="144">
        <v>0.9</v>
      </c>
      <c r="K47" s="144">
        <v>0.97299999999999998</v>
      </c>
      <c r="L47" s="144">
        <v>0.92500000000000004</v>
      </c>
      <c r="M47" s="144">
        <v>0.92500000000000004</v>
      </c>
      <c r="N47" s="144" t="s">
        <v>69</v>
      </c>
      <c r="O47" s="144">
        <v>0.99</v>
      </c>
      <c r="P47" s="144" t="s">
        <v>69</v>
      </c>
      <c r="Q47" s="144">
        <v>0.96</v>
      </c>
      <c r="R47" s="148">
        <v>0.86799999999999999</v>
      </c>
      <c r="S47" s="144">
        <v>0.98799999999999999</v>
      </c>
      <c r="T47" s="144" t="s">
        <v>69</v>
      </c>
      <c r="U47" s="144">
        <v>0.89</v>
      </c>
      <c r="V47" s="144">
        <v>0.91</v>
      </c>
      <c r="W47" s="144">
        <v>0.94</v>
      </c>
      <c r="X47" s="144">
        <v>0.96899999999999997</v>
      </c>
      <c r="Y47" s="142"/>
      <c r="Z47" s="142"/>
      <c r="AA47" s="142"/>
      <c r="AB47" s="142"/>
      <c r="AC47" s="246"/>
      <c r="AD47" s="142"/>
      <c r="AE47" s="142"/>
      <c r="AF47" s="142"/>
      <c r="AG47" s="142"/>
      <c r="AH47" s="142"/>
      <c r="AI47" s="142"/>
      <c r="AJ47" s="142"/>
      <c r="AK47" s="142"/>
      <c r="AL47" s="142"/>
      <c r="AM47" s="142"/>
      <c r="AN47" s="142"/>
      <c r="AO47" s="142"/>
      <c r="AP47" s="142"/>
      <c r="AQ47" s="142"/>
      <c r="AR47" s="142"/>
      <c r="AS47" s="142"/>
      <c r="AT47" s="142"/>
      <c r="AU47" s="142"/>
      <c r="AV47" s="142"/>
      <c r="AW47" s="142"/>
      <c r="AX47" s="142"/>
      <c r="AY47" s="142"/>
      <c r="AZ47" s="142"/>
      <c r="BA47" s="142"/>
      <c r="BB47" s="142"/>
      <c r="BC47" s="142"/>
      <c r="BD47" s="142"/>
      <c r="BE47" s="142"/>
      <c r="BF47" s="142"/>
      <c r="BG47" s="142"/>
      <c r="BH47" s="142"/>
      <c r="BI47" s="142"/>
      <c r="BJ47" s="142"/>
      <c r="BK47" s="142"/>
      <c r="BL47" s="142"/>
      <c r="BM47" s="60"/>
    </row>
    <row r="48" spans="1:65">
      <c r="A48" s="29"/>
      <c r="B48" s="19" t="s">
        <v>125</v>
      </c>
      <c r="C48" s="11"/>
      <c r="D48" s="147">
        <v>0.88</v>
      </c>
      <c r="E48" s="147"/>
      <c r="F48" s="147">
        <v>0.93499999999999994</v>
      </c>
      <c r="G48" s="147">
        <v>0.87983333333333336</v>
      </c>
      <c r="H48" s="147">
        <v>0.86783333333333335</v>
      </c>
      <c r="I48" s="147">
        <v>0.93166666666666675</v>
      </c>
      <c r="J48" s="147">
        <v>0.83333333333333348</v>
      </c>
      <c r="K48" s="147">
        <v>0.96499999999999997</v>
      </c>
      <c r="L48" s="147">
        <v>0.92333333333333334</v>
      </c>
      <c r="M48" s="147">
        <v>0.96516666666666662</v>
      </c>
      <c r="N48" s="147"/>
      <c r="O48" s="147">
        <v>0.96833333333333327</v>
      </c>
      <c r="P48" s="147"/>
      <c r="Q48" s="147">
        <v>0.94333333333333336</v>
      </c>
      <c r="R48" s="147">
        <v>0.89049999999999996</v>
      </c>
      <c r="S48" s="147">
        <v>0.97183333333333322</v>
      </c>
      <c r="T48" s="147"/>
      <c r="U48" s="147">
        <v>0.89500000000000002</v>
      </c>
      <c r="V48" s="147">
        <v>0.91</v>
      </c>
      <c r="W48" s="147">
        <v>0.93333333333333324</v>
      </c>
      <c r="X48" s="147">
        <v>0.96183333333333332</v>
      </c>
      <c r="Y48" s="142"/>
      <c r="Z48" s="142"/>
      <c r="AA48" s="142"/>
      <c r="AB48" s="142"/>
      <c r="AC48" s="246"/>
      <c r="AD48" s="142"/>
      <c r="AE48" s="142"/>
      <c r="AF48" s="142"/>
      <c r="AG48" s="142"/>
      <c r="AH48" s="142"/>
      <c r="AI48" s="142"/>
      <c r="AJ48" s="142"/>
      <c r="AK48" s="142"/>
      <c r="AL48" s="142"/>
      <c r="AM48" s="142"/>
      <c r="AN48" s="142"/>
      <c r="AO48" s="142"/>
      <c r="AP48" s="142"/>
      <c r="AQ48" s="142"/>
      <c r="AR48" s="142"/>
      <c r="AS48" s="142"/>
      <c r="AT48" s="142"/>
      <c r="AU48" s="142"/>
      <c r="AV48" s="142"/>
      <c r="AW48" s="142"/>
      <c r="AX48" s="142"/>
      <c r="AY48" s="142"/>
      <c r="AZ48" s="142"/>
      <c r="BA48" s="142"/>
      <c r="BB48" s="142"/>
      <c r="BC48" s="142"/>
      <c r="BD48" s="142"/>
      <c r="BE48" s="142"/>
      <c r="BF48" s="142"/>
      <c r="BG48" s="142"/>
      <c r="BH48" s="142"/>
      <c r="BI48" s="142"/>
      <c r="BJ48" s="142"/>
      <c r="BK48" s="142"/>
      <c r="BL48" s="142"/>
      <c r="BM48" s="60"/>
    </row>
    <row r="49" spans="1:65">
      <c r="A49" s="29"/>
      <c r="B49" s="2" t="s">
        <v>126</v>
      </c>
      <c r="C49" s="27"/>
      <c r="D49" s="22">
        <v>0.875</v>
      </c>
      <c r="E49" s="22"/>
      <c r="F49" s="22">
        <v>0.93</v>
      </c>
      <c r="G49" s="22">
        <v>0.88200000000000001</v>
      </c>
      <c r="H49" s="22">
        <v>0.86699999999999999</v>
      </c>
      <c r="I49" s="22">
        <v>0.92500000000000004</v>
      </c>
      <c r="J49" s="22">
        <v>0.8</v>
      </c>
      <c r="K49" s="22">
        <v>0.96599999999999997</v>
      </c>
      <c r="L49" s="22">
        <v>0.92300000000000004</v>
      </c>
      <c r="M49" s="22">
        <v>0.96699999999999997</v>
      </c>
      <c r="N49" s="22"/>
      <c r="O49" s="22">
        <v>0.96499999999999997</v>
      </c>
      <c r="P49" s="22"/>
      <c r="Q49" s="22">
        <v>0.94499999999999995</v>
      </c>
      <c r="R49" s="22">
        <v>0.89800000000000002</v>
      </c>
      <c r="S49" s="22">
        <v>0.97199999999999998</v>
      </c>
      <c r="T49" s="22"/>
      <c r="U49" s="22">
        <v>0.9</v>
      </c>
      <c r="V49" s="22">
        <v>0.91</v>
      </c>
      <c r="W49" s="22">
        <v>0.94</v>
      </c>
      <c r="X49" s="22">
        <v>0.96299999999999997</v>
      </c>
      <c r="Y49" s="142"/>
      <c r="Z49" s="142"/>
      <c r="AA49" s="142"/>
      <c r="AB49" s="142"/>
      <c r="AC49" s="246"/>
      <c r="AD49" s="142"/>
      <c r="AE49" s="142"/>
      <c r="AF49" s="142"/>
      <c r="AG49" s="142"/>
      <c r="AH49" s="142"/>
      <c r="AI49" s="142"/>
      <c r="AJ49" s="142"/>
      <c r="AK49" s="142"/>
      <c r="AL49" s="142"/>
      <c r="AM49" s="142"/>
      <c r="AN49" s="142"/>
      <c r="AO49" s="142"/>
      <c r="AP49" s="142"/>
      <c r="AQ49" s="142"/>
      <c r="AR49" s="142"/>
      <c r="AS49" s="142"/>
      <c r="AT49" s="142"/>
      <c r="AU49" s="142"/>
      <c r="AV49" s="142"/>
      <c r="AW49" s="142"/>
      <c r="AX49" s="142"/>
      <c r="AY49" s="142"/>
      <c r="AZ49" s="142"/>
      <c r="BA49" s="142"/>
      <c r="BB49" s="142"/>
      <c r="BC49" s="142"/>
      <c r="BD49" s="142"/>
      <c r="BE49" s="142"/>
      <c r="BF49" s="142"/>
      <c r="BG49" s="142"/>
      <c r="BH49" s="142"/>
      <c r="BI49" s="142"/>
      <c r="BJ49" s="142"/>
      <c r="BK49" s="142"/>
      <c r="BL49" s="142"/>
      <c r="BM49" s="60"/>
    </row>
    <row r="50" spans="1:65">
      <c r="A50" s="29"/>
      <c r="B50" s="2" t="s">
        <v>127</v>
      </c>
      <c r="C50" s="27"/>
      <c r="D50" s="22">
        <v>1.7000000000000001E-2</v>
      </c>
      <c r="E50" s="22"/>
      <c r="F50" s="22">
        <v>2.3E-2</v>
      </c>
      <c r="G50" s="22">
        <v>1.7999999999999999E-2</v>
      </c>
      <c r="H50" s="22">
        <v>6.0000000000000001E-3</v>
      </c>
      <c r="I50" s="22">
        <v>3.2000000000000001E-2</v>
      </c>
      <c r="J50" s="22">
        <v>5.1999999999999998E-2</v>
      </c>
      <c r="K50" s="22">
        <v>5.0000000000000001E-3</v>
      </c>
      <c r="L50" s="22">
        <v>1.0999999999999999E-2</v>
      </c>
      <c r="M50" s="22">
        <v>4.7E-2</v>
      </c>
      <c r="N50" s="22"/>
      <c r="O50" s="22">
        <v>4.8000000000000001E-2</v>
      </c>
      <c r="P50" s="22"/>
      <c r="Q50" s="22">
        <v>1.2E-2</v>
      </c>
      <c r="R50" s="22">
        <v>1.2999999999999999E-2</v>
      </c>
      <c r="S50" s="22">
        <v>1.4E-2</v>
      </c>
      <c r="T50" s="22"/>
      <c r="U50" s="22">
        <v>3.1E-2</v>
      </c>
      <c r="V50" s="22">
        <v>8.9999999999999993E-3</v>
      </c>
      <c r="W50" s="22">
        <v>2.3E-2</v>
      </c>
      <c r="X50" s="22">
        <v>6.0000000000000001E-3</v>
      </c>
      <c r="Y50" s="142"/>
      <c r="Z50" s="142"/>
      <c r="AA50" s="142"/>
      <c r="AB50" s="142"/>
      <c r="AC50" s="246"/>
      <c r="AD50" s="142"/>
      <c r="AE50" s="142"/>
      <c r="AF50" s="142"/>
      <c r="AG50" s="142"/>
      <c r="AH50" s="142"/>
      <c r="AI50" s="142"/>
      <c r="AJ50" s="142"/>
      <c r="AK50" s="142"/>
      <c r="AL50" s="142"/>
      <c r="AM50" s="142"/>
      <c r="AN50" s="142"/>
      <c r="AO50" s="142"/>
      <c r="AP50" s="142"/>
      <c r="AQ50" s="142"/>
      <c r="AR50" s="142"/>
      <c r="AS50" s="142"/>
      <c r="AT50" s="142"/>
      <c r="AU50" s="142"/>
      <c r="AV50" s="142"/>
      <c r="AW50" s="142"/>
      <c r="AX50" s="142"/>
      <c r="AY50" s="142"/>
      <c r="AZ50" s="142"/>
      <c r="BA50" s="142"/>
      <c r="BB50" s="142"/>
      <c r="BC50" s="142"/>
      <c r="BD50" s="142"/>
      <c r="BE50" s="142"/>
      <c r="BF50" s="142"/>
      <c r="BG50" s="142"/>
      <c r="BH50" s="142"/>
      <c r="BI50" s="142"/>
      <c r="BJ50" s="142"/>
      <c r="BK50" s="142"/>
      <c r="BL50" s="142"/>
      <c r="BM50" s="60"/>
    </row>
    <row r="51" spans="1:65">
      <c r="A51" s="29"/>
      <c r="B51" s="2" t="s">
        <v>67</v>
      </c>
      <c r="C51" s="27"/>
      <c r="D51" s="12">
        <v>1.9E-2</v>
      </c>
      <c r="E51" s="12"/>
      <c r="F51" s="12">
        <v>2.4199999999999999E-2</v>
      </c>
      <c r="G51" s="12">
        <v>0.02</v>
      </c>
      <c r="H51" s="12">
        <v>7.3000000000000001E-3</v>
      </c>
      <c r="I51" s="12">
        <v>3.4200000000000001E-2</v>
      </c>
      <c r="J51" s="12">
        <v>6.2E-2</v>
      </c>
      <c r="K51" s="12">
        <v>5.4999999999999997E-3</v>
      </c>
      <c r="L51" s="12">
        <v>1.17E-2</v>
      </c>
      <c r="M51" s="12">
        <v>4.8300000000000003E-2</v>
      </c>
      <c r="N51" s="12"/>
      <c r="O51" s="12">
        <v>4.9500000000000002E-2</v>
      </c>
      <c r="P51" s="12"/>
      <c r="Q51" s="12">
        <v>1.2800000000000001E-2</v>
      </c>
      <c r="R51" s="12">
        <v>1.5100000000000001E-2</v>
      </c>
      <c r="S51" s="12">
        <v>1.4200000000000001E-2</v>
      </c>
      <c r="T51" s="12"/>
      <c r="U51" s="12">
        <v>3.44E-2</v>
      </c>
      <c r="V51" s="12">
        <v>9.7999999999999997E-3</v>
      </c>
      <c r="W51" s="12">
        <v>2.5100000000000001E-2</v>
      </c>
      <c r="X51" s="12">
        <v>6.3E-3</v>
      </c>
      <c r="Y51" s="2"/>
      <c r="Z51" s="2"/>
      <c r="AA51" s="2"/>
      <c r="AB51" s="2"/>
      <c r="AC51" s="207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59"/>
    </row>
    <row r="52" spans="1:65">
      <c r="A52" s="29"/>
      <c r="B52" s="2" t="s">
        <v>128</v>
      </c>
      <c r="C52" s="27"/>
      <c r="D52" s="12">
        <v>-4.3999999999999997E-2</v>
      </c>
      <c r="E52" s="12"/>
      <c r="F52" s="12">
        <v>1.5699999999999999E-2</v>
      </c>
      <c r="G52" s="12">
        <v>-4.4200000000000003E-2</v>
      </c>
      <c r="H52" s="12">
        <v>-5.7200000000000001E-2</v>
      </c>
      <c r="I52" s="12">
        <v>1.21E-2</v>
      </c>
      <c r="J52" s="12">
        <v>-9.4700000000000006E-2</v>
      </c>
      <c r="K52" s="12">
        <v>4.8500000000000001E-2</v>
      </c>
      <c r="L52" s="12">
        <v>3.0999999999999999E-3</v>
      </c>
      <c r="M52" s="12">
        <v>4.8500000000000001E-2</v>
      </c>
      <c r="N52" s="12"/>
      <c r="O52" s="12">
        <v>5.1999999999999998E-2</v>
      </c>
      <c r="P52" s="12"/>
      <c r="Q52" s="12">
        <v>2.4799999999999999E-2</v>
      </c>
      <c r="R52" s="12">
        <v>-3.2300000000000002E-2</v>
      </c>
      <c r="S52" s="12">
        <v>5.5800000000000002E-2</v>
      </c>
      <c r="T52" s="12"/>
      <c r="U52" s="12">
        <v>-2.7699999999999999E-2</v>
      </c>
      <c r="V52" s="12">
        <v>-1.14E-2</v>
      </c>
      <c r="W52" s="12">
        <v>1.3899999999999999E-2</v>
      </c>
      <c r="X52" s="12">
        <v>4.4900000000000002E-2</v>
      </c>
      <c r="Y52" s="2"/>
      <c r="Z52" s="2"/>
      <c r="AA52" s="2"/>
      <c r="AB52" s="2"/>
      <c r="AC52" s="207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59"/>
    </row>
    <row r="53" spans="1:65">
      <c r="A53" s="29"/>
      <c r="B53" s="50" t="s">
        <v>129</v>
      </c>
      <c r="C53" s="51"/>
      <c r="D53" s="49">
        <v>1.0399787978516108</v>
      </c>
      <c r="E53" s="206" t="s">
        <v>202</v>
      </c>
      <c r="F53" s="49">
        <v>6.7095406313004133E-2</v>
      </c>
      <c r="G53" s="49">
        <v>1.0433335681672609</v>
      </c>
      <c r="H53" s="49">
        <v>1.2848770308940864</v>
      </c>
      <c r="I53" s="49">
        <v>0</v>
      </c>
      <c r="J53" s="49">
        <v>1.9793144862337066</v>
      </c>
      <c r="K53" s="49">
        <v>0.67095406313006811</v>
      </c>
      <c r="L53" s="49">
        <v>0.16773851578251925</v>
      </c>
      <c r="M53" s="49">
        <v>0.67430883344571813</v>
      </c>
      <c r="N53" s="206" t="s">
        <v>202</v>
      </c>
      <c r="O53" s="206">
        <v>0.73804946944307448</v>
      </c>
      <c r="P53" s="206" t="s">
        <v>202</v>
      </c>
      <c r="Q53" s="206">
        <v>0.2348339220955234</v>
      </c>
      <c r="R53" s="206">
        <v>0.8286282679656396</v>
      </c>
      <c r="S53" s="206">
        <v>0.80849964607173086</v>
      </c>
      <c r="T53" s="206" t="s">
        <v>202</v>
      </c>
      <c r="U53" s="206">
        <v>0.73804946944307892</v>
      </c>
      <c r="V53" s="206">
        <v>0.43612014103454694</v>
      </c>
      <c r="W53" s="206">
        <v>3.3547703156499832E-2</v>
      </c>
      <c r="X53" s="206">
        <v>0.60721342713271176</v>
      </c>
      <c r="Y53" s="2"/>
      <c r="Z53" s="2"/>
      <c r="AA53" s="2"/>
      <c r="AB53" s="2"/>
      <c r="AC53" s="207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59"/>
    </row>
    <row r="54" spans="1:65">
      <c r="B54" s="30"/>
      <c r="C54" s="19"/>
      <c r="D54" s="25"/>
      <c r="E54" s="25"/>
      <c r="F54" s="25"/>
      <c r="G54" s="25"/>
      <c r="H54" s="25"/>
      <c r="I54" s="25"/>
      <c r="J54" s="25"/>
      <c r="K54" s="25"/>
      <c r="L54" s="25"/>
      <c r="M54" s="25"/>
      <c r="BM54" s="59"/>
    </row>
    <row r="55" spans="1:65">
      <c r="BM55" s="59"/>
    </row>
    <row r="56" spans="1:65">
      <c r="BM56" s="59"/>
    </row>
    <row r="57" spans="1:65">
      <c r="BM57" s="59"/>
    </row>
    <row r="58" spans="1:65">
      <c r="BM58" s="59"/>
    </row>
    <row r="59" spans="1:65">
      <c r="BM59" s="59"/>
    </row>
    <row r="60" spans="1:65">
      <c r="BM60" s="59"/>
    </row>
    <row r="61" spans="1:65">
      <c r="BM61" s="59"/>
    </row>
    <row r="62" spans="1:65">
      <c r="BM62" s="59"/>
    </row>
    <row r="63" spans="1:65">
      <c r="BM63" s="59"/>
    </row>
    <row r="64" spans="1:65">
      <c r="BM64" s="59"/>
    </row>
    <row r="65" spans="65:65">
      <c r="BM65" s="59"/>
    </row>
    <row r="66" spans="65:65">
      <c r="BM66" s="59"/>
    </row>
    <row r="67" spans="65:65">
      <c r="BM67" s="59"/>
    </row>
    <row r="68" spans="65:65">
      <c r="BM68" s="59"/>
    </row>
    <row r="69" spans="65:65">
      <c r="BM69" s="59"/>
    </row>
    <row r="70" spans="65:65">
      <c r="BM70" s="59"/>
    </row>
    <row r="71" spans="65:65">
      <c r="BM71" s="59"/>
    </row>
    <row r="72" spans="65:65">
      <c r="BM72" s="59"/>
    </row>
    <row r="73" spans="65:65">
      <c r="BM73" s="59"/>
    </row>
    <row r="74" spans="65:65">
      <c r="BM74" s="59"/>
    </row>
    <row r="75" spans="65:65">
      <c r="BM75" s="59"/>
    </row>
    <row r="76" spans="65:65">
      <c r="BM76" s="59"/>
    </row>
    <row r="77" spans="65:65">
      <c r="BM77" s="59"/>
    </row>
    <row r="78" spans="65:65">
      <c r="BM78" s="59"/>
    </row>
    <row r="79" spans="65:65">
      <c r="BM79" s="59"/>
    </row>
    <row r="80" spans="65:65">
      <c r="BM80" s="59"/>
    </row>
    <row r="81" spans="65:65">
      <c r="BM81" s="59"/>
    </row>
    <row r="82" spans="65:65">
      <c r="BM82" s="59"/>
    </row>
    <row r="83" spans="65:65">
      <c r="BM83" s="59"/>
    </row>
    <row r="84" spans="65:65">
      <c r="BM84" s="59"/>
    </row>
    <row r="85" spans="65:65">
      <c r="BM85" s="59"/>
    </row>
    <row r="86" spans="65:65">
      <c r="BM86" s="59"/>
    </row>
    <row r="87" spans="65:65">
      <c r="BM87" s="59"/>
    </row>
    <row r="88" spans="65:65">
      <c r="BM88" s="59"/>
    </row>
    <row r="89" spans="65:65">
      <c r="BM89" s="59"/>
    </row>
    <row r="90" spans="65:65">
      <c r="BM90" s="59"/>
    </row>
    <row r="91" spans="65:65">
      <c r="BM91" s="59"/>
    </row>
    <row r="92" spans="65:65">
      <c r="BM92" s="59"/>
    </row>
    <row r="93" spans="65:65">
      <c r="BM93" s="59"/>
    </row>
    <row r="94" spans="65:65">
      <c r="BM94" s="59"/>
    </row>
    <row r="95" spans="65:65">
      <c r="BM95" s="59"/>
    </row>
    <row r="96" spans="65:65">
      <c r="BM96" s="59"/>
    </row>
    <row r="97" spans="65:65">
      <c r="BM97" s="59"/>
    </row>
    <row r="98" spans="65:65">
      <c r="BM98" s="59"/>
    </row>
    <row r="99" spans="65:65">
      <c r="BM99" s="59"/>
    </row>
    <row r="100" spans="65:65">
      <c r="BM100" s="59"/>
    </row>
    <row r="101" spans="65:65">
      <c r="BM101" s="59"/>
    </row>
    <row r="102" spans="65:65">
      <c r="BM102" s="59"/>
    </row>
    <row r="103" spans="65:65">
      <c r="BM103" s="60"/>
    </row>
    <row r="104" spans="65:65">
      <c r="BM104" s="61"/>
    </row>
    <row r="105" spans="65:65">
      <c r="BM105" s="61"/>
    </row>
    <row r="106" spans="65:65">
      <c r="BM106" s="61"/>
    </row>
    <row r="107" spans="65:65">
      <c r="BM107" s="61"/>
    </row>
    <row r="108" spans="65:65">
      <c r="BM108" s="61"/>
    </row>
    <row r="109" spans="65:65">
      <c r="BM109" s="61"/>
    </row>
    <row r="110" spans="65:65">
      <c r="BM110" s="61"/>
    </row>
    <row r="111" spans="65:65">
      <c r="BM111" s="61"/>
    </row>
    <row r="112" spans="65:65">
      <c r="BM112" s="61"/>
    </row>
    <row r="113" spans="65:65">
      <c r="BM113" s="61"/>
    </row>
    <row r="114" spans="65:65">
      <c r="BM114" s="61"/>
    </row>
    <row r="115" spans="65:65">
      <c r="BM115" s="61"/>
    </row>
    <row r="116" spans="65:65">
      <c r="BM116" s="61"/>
    </row>
    <row r="117" spans="65:65">
      <c r="BM117" s="61"/>
    </row>
    <row r="118" spans="65:65">
      <c r="BM118" s="61"/>
    </row>
    <row r="119" spans="65:65">
      <c r="BM119" s="61"/>
    </row>
    <row r="120" spans="65:65">
      <c r="BM120" s="61"/>
    </row>
    <row r="121" spans="65:65">
      <c r="BM121" s="61"/>
    </row>
    <row r="122" spans="65:65">
      <c r="BM122" s="61"/>
    </row>
    <row r="123" spans="65:65">
      <c r="BM123" s="61"/>
    </row>
    <row r="124" spans="65:65">
      <c r="BM124" s="61"/>
    </row>
    <row r="125" spans="65:65">
      <c r="BM125" s="61"/>
    </row>
    <row r="126" spans="65:65">
      <c r="BM126" s="61"/>
    </row>
    <row r="127" spans="65:65">
      <c r="BM127" s="61"/>
    </row>
    <row r="128" spans="65:65">
      <c r="BM128" s="61"/>
    </row>
    <row r="129" spans="65:65">
      <c r="BM129" s="61"/>
    </row>
    <row r="130" spans="65:65">
      <c r="BM130" s="61"/>
    </row>
    <row r="131" spans="65:65">
      <c r="BM131" s="61"/>
    </row>
    <row r="132" spans="65:65">
      <c r="BM132" s="61"/>
    </row>
    <row r="133" spans="65:65">
      <c r="BM133" s="61"/>
    </row>
    <row r="134" spans="65:65">
      <c r="BM134" s="61"/>
    </row>
    <row r="135" spans="65:65">
      <c r="BM135" s="61"/>
    </row>
    <row r="136" spans="65:65">
      <c r="BM136" s="61"/>
    </row>
    <row r="137" spans="65:65">
      <c r="BM137" s="61"/>
    </row>
  </sheetData>
  <dataConsolidate/>
  <phoneticPr fontId="3" type="noConversion"/>
  <conditionalFormatting sqref="B24:X29 B6:X11 B42:X47">
    <cfRule type="expression" dxfId="2" priority="186">
      <formula>AND($B6&lt;&gt;$B5,NOT(ISBLANK(INDIRECT(Anlyt_LabRefThisCol))))</formula>
    </cfRule>
  </conditionalFormatting>
  <conditionalFormatting sqref="C2:X17 C20:X35 C38:X53">
    <cfRule type="expression" dxfId="1" priority="184" stopIfTrue="1">
      <formula>AND(ISBLANK(INDIRECT(Anlyt_LabRefLastCol)),ISBLANK(INDIRECT(Anlyt_LabRefThisCol)))</formula>
    </cfRule>
    <cfRule type="expression" dxfId="0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Performance Gates</vt:lpstr>
      <vt:lpstr>Confidence &amp; Tolerance Limits</vt:lpstr>
      <vt:lpstr>Indicative Values</vt:lpstr>
      <vt:lpstr>Abbreviations</vt:lpstr>
      <vt:lpstr>Laboratory List</vt:lpstr>
      <vt:lpstr>Fire Assay</vt:lpstr>
      <vt:lpstr>4-Acid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Craig2 Hamlyn</cp:lastModifiedBy>
  <cp:lastPrinted>2011-08-08T04:26:22Z</cp:lastPrinted>
  <dcterms:created xsi:type="dcterms:W3CDTF">2000-11-24T23:59:25Z</dcterms:created>
  <dcterms:modified xsi:type="dcterms:W3CDTF">2020-06-16T03:50:00Z</dcterms:modified>
</cp:coreProperties>
</file>